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40" yWindow="555" windowWidth="18855" windowHeight="10170" activeTab="1"/>
  </bookViews>
  <sheets>
    <sheet name="Доходы" sheetId="2" r:id="rId1"/>
    <sheet name="Расходы" sheetId="3" r:id="rId2"/>
  </sheets>
  <calcPr calcId="145621"/>
</workbook>
</file>

<file path=xl/calcChain.xml><?xml version="1.0" encoding="utf-8"?>
<calcChain xmlns="http://schemas.openxmlformats.org/spreadsheetml/2006/main">
  <c r="F28" i="3" l="1"/>
  <c r="F29" i="3"/>
  <c r="F30" i="3"/>
  <c r="F31" i="3"/>
  <c r="F32" i="3"/>
  <c r="F33" i="3"/>
  <c r="F34" i="3"/>
  <c r="F35" i="3"/>
  <c r="F36" i="3"/>
  <c r="F48" i="3"/>
  <c r="F49" i="3"/>
  <c r="F50" i="3"/>
  <c r="F51" i="3"/>
  <c r="F60" i="3"/>
  <c r="F61" i="3"/>
  <c r="F62" i="3"/>
  <c r="F63" i="3"/>
  <c r="F64" i="3"/>
  <c r="F65" i="3"/>
  <c r="F66" i="3"/>
  <c r="F67" i="3"/>
  <c r="F68" i="3"/>
  <c r="F69" i="3"/>
  <c r="F70" i="3"/>
  <c r="F71" i="3"/>
  <c r="F19" i="3"/>
  <c r="F22" i="2"/>
  <c r="F23" i="2"/>
  <c r="F24" i="2"/>
  <c r="F25" i="2"/>
  <c r="F26" i="2"/>
  <c r="F32" i="2"/>
  <c r="F33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9" i="2"/>
  <c r="F50" i="2"/>
  <c r="F51" i="2"/>
  <c r="F53" i="2"/>
  <c r="F54" i="2"/>
  <c r="F58" i="2"/>
  <c r="F63" i="2"/>
  <c r="F64" i="2"/>
  <c r="F65" i="2"/>
  <c r="F66" i="2"/>
  <c r="F67" i="2"/>
  <c r="F68" i="2"/>
  <c r="F69" i="2"/>
  <c r="F73" i="2"/>
  <c r="F76" i="2"/>
  <c r="F77" i="2"/>
  <c r="F78" i="2"/>
  <c r="F79" i="2"/>
  <c r="F80" i="2"/>
  <c r="F20" i="2"/>
</calcChain>
</file>

<file path=xl/sharedStrings.xml><?xml version="1.0" encoding="utf-8"?>
<sst xmlns="http://schemas.openxmlformats.org/spreadsheetml/2006/main" count="423" uniqueCount="224">
  <si>
    <t xml:space="preserve"> Наименование показателя</t>
  </si>
  <si>
    <t>4</t>
  </si>
  <si>
    <t>5</t>
  </si>
  <si>
    <t>6</t>
  </si>
  <si>
    <t>в том числе: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</si>
  <si>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</si>
  <si>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</si>
  <si>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</si>
  <si>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</si>
  <si>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Субвенции бюджетам сельских поселений на выполнение передаваемых полномочий субъектов Российской Федерации</t>
  </si>
  <si>
    <t>Прочие межбюджетные трансферты, передаваемые бюджетам сельских поселений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</si>
  <si>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</si>
  <si>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200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</si>
  <si>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</si>
  <si>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</si>
  <si>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</si>
  <si>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Резервные фонды</t>
  </si>
  <si>
    <t>Иные бюджетные ассигнования</t>
  </si>
  <si>
    <t>Резервные средства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</si>
  <si>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</si>
  <si>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</si>
  <si>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Фонд оплаты труда государственных (муниципальных) органов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</si>
  <si>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</si>
  <si>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Закупка энергетических ресурсов</t>
  </si>
  <si>
    <t>Социальное обеспечение и иные выплаты населению</t>
  </si>
  <si>
    <t>Публичные нормативные социальные выплаты гражданам</t>
  </si>
  <si>
    <t>Иные пенсии, социальные доплаты к пенсиям</t>
  </si>
  <si>
    <t>к решению сессии Совета депутатов</t>
  </si>
  <si>
    <t>Большеигнатовского сельского поселения Большеигнатовского</t>
  </si>
  <si>
    <t>муниципального района Республики Мордовия</t>
  </si>
  <si>
    <t>от                                  №</t>
  </si>
  <si>
    <t>% исполнения</t>
  </si>
  <si>
    <t>Приложение 2</t>
  </si>
  <si>
    <t>"О бюджете Большеигнатовского сельского поселения			_x000D_
на 2020 год и на плановый период 2021-2022 годов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</si>
  <si>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</si>
  <si>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Мероприятия по землеустройству и землепользованию</t>
  </si>
  <si>
    <t>Осуществление первичного воинского учета на территориях, где отсутствуют военные комиссариаты.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</si>
  <si>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</si>
  <si>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Программа энергосбережение</t>
  </si>
  <si>
    <t>Субсидии на реализацию мероприятий по благоустройству сельских территорий</t>
  </si>
  <si>
    <t>Благоустройство сельских территорий</t>
  </si>
  <si>
    <t>Уличное освещение</t>
  </si>
  <si>
    <t>Прочие мероприятия по благоустройству городских округов и поселений</t>
  </si>
  <si>
    <t>Доплаты к пенсиям муниципальных служащих Республики Мордовия</t>
  </si>
  <si>
    <t>Большеигнатовского муниципального района на 2022 год</t>
  </si>
  <si>
    <t>и плановый период 2023 и 2024 годов"</t>
  </si>
  <si>
    <t>Расходы бюджета Большеигнатовского сельского поселения Большеигнатовского муниципального района Республики Мордовия за 1 квартал 2022 года</t>
  </si>
  <si>
    <t>Приложение 1</t>
  </si>
  <si>
    <t>Код строки</t>
  </si>
  <si>
    <t>Код дохода по бюджетной классификации</t>
  </si>
  <si>
    <t>9</t>
  </si>
  <si>
    <t xml:space="preserve">Доходы бюджета - всего  </t>
  </si>
  <si>
    <t>010</t>
  </si>
  <si>
    <t>х</t>
  </si>
  <si>
    <t>-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</si>
  <si>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</si>
  <si>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</si>
  <si>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</si>
  <si>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</si>
  <si>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</si>
  <si>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</si>
  <si>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</si>
  <si>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</si>
  <si>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</si>
  <si>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</si>
  <si>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</si>
  <si>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</si>
  <si>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</si>
  <si>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</si>
  <si>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</si>
  <si>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</si>
  <si>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</si>
  <si>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</si>
  <si>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</si>
  <si>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</si>
  <si>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</si>
  <si>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</si>
  <si>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</si>
  <si>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</si>
  <si>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</si>
  <si>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</si>
  <si>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</si>
  <si>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</si>
  <si>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</si>
  <si>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</si>
  <si>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</si>
  <si>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</si>
  <si>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</si>
  <si>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</si>
  <si>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</si>
  <si>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</si>
  <si>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</si>
  <si>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</si>
  <si>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</si>
  <si>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</si>
  <si>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</si>
  <si>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</si>
  <si>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</si>
  <si>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</si>
  <si>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</si>
  <si>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</si>
  <si>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</si>
  <si>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</si>
  <si>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</si>
  <si>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</si>
  <si>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</si>
  <si>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</si>
  <si>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</si>
  <si>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</si>
  <si>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</si>
  <si>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</si>
  <si>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</si>
  <si>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</si>
  <si>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</si>
  <si>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90210000000000000000</t>
  </si>
  <si>
    <t>ДОХОДЫ ОТ ИСПОЛЬЗОВАНИЯ ИМУЩЕСТВА, НАХОДЯЩЕГОСЯ В ГОСУДАРСТВЕННОЙ И МУНИЦИПАЛЬНОЙ СОБСТВЕННОСТИ</t>
  </si>
  <si>
    <t>90211100000000000000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</si>
  <si>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</si>
  <si>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90211105000000000120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</si>
  <si>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</si>
  <si>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90211105020000000120</t>
  </si>
  <si>
    <t>90211105025100000120</t>
  </si>
  <si>
    <t>90211109000000000120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</si>
  <si>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</si>
  <si>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90211109040000000120</t>
  </si>
  <si>
    <t>90211109045100000120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</si>
  <si>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</si>
  <si>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>90211109080000000120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</si>
  <si>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</si>
  <si>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>90211109080100000120</t>
  </si>
  <si>
    <t>БЕЗВОЗМЕЗДНЫЕ ПОСТУПЛЕНИЯ</t>
  </si>
  <si>
    <t>90220000000000000000</t>
  </si>
  <si>
    <t>БЕЗВОЗМЕЗДНЫЕ ПОСТУПЛЕНИЯ ОТ ДРУГИХ БЮДЖЕТОВ БЮДЖЕТНОЙ СИСТЕМЫ РОССИЙСКОЙ ФЕДЕРАЦИИ</t>
  </si>
  <si>
    <t>90220200000000000000</t>
  </si>
  <si>
    <t>Дотации бюджетам бюджетной системы Российской Федерации</t>
  </si>
  <si>
    <t>90220210000000000150</t>
  </si>
  <si>
    <t>Дотации на выравнивание бюджетной обеспеченности</t>
  </si>
  <si>
    <t>90220215001000000150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</si>
  <si>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</si>
  <si>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90220215001100000150</t>
  </si>
  <si>
    <t>Дотации бюджетам на поддержку мер по обеспечению сбалансированности бюджетов</t>
  </si>
  <si>
    <t>90220215002000000150</t>
  </si>
  <si>
    <t>Дотации бюджетам сельских поселений на поддержку мер по обеспечению сбалансированности бюджетов</t>
  </si>
  <si>
    <t>90220215002100000150</t>
  </si>
  <si>
    <t>Субсидии бюджетам бюджетной системы Российской Федерации (межбюджетные субсидии)</t>
  </si>
  <si>
    <t>90220220000000000150</t>
  </si>
  <si>
    <t>Субсидии бюджетам на обеспечение комплексного развития сельских территорий</t>
  </si>
  <si>
    <t>90220225576000000150</t>
  </si>
  <si>
    <t>Субсидии бюджетам сельских поселений на обеспечение комплексного развития сельских территорий</t>
  </si>
  <si>
    <t>90220225576100000150</t>
  </si>
  <si>
    <t>Субвенции бюджетам бюджетной системы Российской Федерации</t>
  </si>
  <si>
    <t>90220230000000000150</t>
  </si>
  <si>
    <t>Субвенции местным бюджетам на выполнение передаваемых полномочий субъектов Российской Федерации</t>
  </si>
  <si>
    <t>90220230024000000150</t>
  </si>
  <si>
    <t>90220230024100000150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</si>
  <si>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</si>
  <si>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90220235118000000150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</si>
  <si>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</si>
  <si>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90220235118100000150</t>
  </si>
  <si>
    <t>Иные межбюджетные трансферты</t>
  </si>
  <si>
    <t>90220240000000000150</t>
  </si>
  <si>
    <t>Прочие межбюджетные трансферты, передаваемые бюджетам</t>
  </si>
  <si>
    <t>90220249999000000150</t>
  </si>
  <si>
    <t>90220249999100000150</t>
  </si>
  <si>
    <t>План на 2022 год</t>
  </si>
  <si>
    <t>Факт за 1 квартал 2022 года</t>
  </si>
  <si>
    <t>%исполнения</t>
  </si>
  <si>
    <t>Доходы бюджета Большеигнатовского сельского поселения Большеигнатовского муниципального района Республики Мордовия за 1 квартал 2022 года</t>
  </si>
  <si>
    <t>Код расхода по бюджетной классификации</t>
  </si>
  <si>
    <t>11</t>
  </si>
  <si>
    <t xml:space="preserve">Расходы бюджета - всего </t>
  </si>
  <si>
    <t>x</t>
  </si>
  <si>
    <t>90201046540077150000</t>
  </si>
  <si>
    <t>90201046540077150200</t>
  </si>
  <si>
    <t>90201046540077150240</t>
  </si>
  <si>
    <t>90201046540077150244</t>
  </si>
  <si>
    <t>90201118910041180000</t>
  </si>
  <si>
    <t>90201118910041180800</t>
  </si>
  <si>
    <t>90201118910041180870</t>
  </si>
  <si>
    <t>90201138910042370000</t>
  </si>
  <si>
    <t>90201138910042370200</t>
  </si>
  <si>
    <t>90201138910042370240</t>
  </si>
  <si>
    <t>90201138910042370244</t>
  </si>
  <si>
    <t>90202038910051180000</t>
  </si>
  <si>
    <t>90202038910051180100</t>
  </si>
  <si>
    <t>90202038910051180120</t>
  </si>
  <si>
    <t>90202038910051180121</t>
  </si>
  <si>
    <t>90202038910051180129</t>
  </si>
  <si>
    <t>90202038910051180200</t>
  </si>
  <si>
    <t>90202038910051180240</t>
  </si>
  <si>
    <t>90202038910051180244</t>
  </si>
  <si>
    <t>90203108910041180000</t>
  </si>
  <si>
    <t>90203108910041180200</t>
  </si>
  <si>
    <t>90203108910041180240</t>
  </si>
  <si>
    <t>90203108910041180244</t>
  </si>
  <si>
    <t>90203108910080190000</t>
  </si>
  <si>
    <t>90203108910080190200</t>
  </si>
  <si>
    <t>90203108910080190240</t>
  </si>
  <si>
    <t>90203108910080190244</t>
  </si>
  <si>
    <t>90205031200142090000</t>
  </si>
  <si>
    <t>90205031200142090200</t>
  </si>
  <si>
    <t>90205031200142090240</t>
  </si>
  <si>
    <t>90205031200142090244</t>
  </si>
  <si>
    <t>902050322102L5764000</t>
  </si>
  <si>
    <t>902050322102L5764200</t>
  </si>
  <si>
    <t>902050322102L5764240</t>
  </si>
  <si>
    <t>902050322102L5764244</t>
  </si>
  <si>
    <t>902050322102U5764000</t>
  </si>
  <si>
    <t>902050322102U5764200</t>
  </si>
  <si>
    <t>902050322102U5764240</t>
  </si>
  <si>
    <t>902050322102U5764244</t>
  </si>
  <si>
    <t>90205032700143010000</t>
  </si>
  <si>
    <t>90205032700143010200</t>
  </si>
  <si>
    <t>90205032700143010240</t>
  </si>
  <si>
    <t>90205032700143010247</t>
  </si>
  <si>
    <t>90205032700243040000</t>
  </si>
  <si>
    <t>90205032700243040200</t>
  </si>
  <si>
    <t>90205032700243040240</t>
  </si>
  <si>
    <t>90205032700243040244</t>
  </si>
  <si>
    <t>90210018910003010000</t>
  </si>
  <si>
    <t>90210018910003010300</t>
  </si>
  <si>
    <t>90210018910003010310</t>
  </si>
  <si>
    <t>90210018910003010312</t>
  </si>
  <si>
    <t>Результат исполнения бюджета                 (дефицит / профицит)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</si>
</sst>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8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9"/>
      <name val="Arial"/>
    </font>
    <font>
      <sz val="12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indexed="65"/>
        <bgColor indexed="64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87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0" fontId="0" fillId="0" borderId="1" xfId="0" applyBorder="1" applyProtection="1">
      <protection locked="0"/>
    </xf>
    <xf numFmtId="0" fontId="0" fillId="0" borderId="41" xfId="0" applyBorder="1" applyProtection="1">
      <protection locked="0"/>
    </xf>
    <xf numFmtId="0" fontId="3" fillId="0" borderId="1" xfId="3" applyNumberFormat="1" applyBorder="1" applyProtection="1"/>
    <xf numFmtId="0" fontId="24" fillId="0" borderId="1" xfId="3" applyNumberFormat="1" applyFont="1" applyAlignment="1" applyProtection="1">
      <alignment horizontal="right" wrapText="1"/>
    </xf>
    <xf numFmtId="0" fontId="0" fillId="0" borderId="1" xfId="0" applyBorder="1"/>
    <xf numFmtId="0" fontId="0" fillId="3" borderId="1" xfId="0" applyNumberFormat="1" applyFill="1" applyBorder="1"/>
    <xf numFmtId="0" fontId="0" fillId="0" borderId="1" xfId="0" applyNumberFormat="1" applyBorder="1" applyAlignment="1">
      <alignment vertical="top"/>
    </xf>
    <xf numFmtId="0" fontId="3" fillId="0" borderId="1" xfId="3" applyNumberFormat="1" applyBorder="1" applyAlignment="1" applyProtection="1"/>
    <xf numFmtId="0" fontId="25" fillId="3" borderId="1" xfId="0" applyNumberFormat="1" applyFont="1" applyFill="1" applyBorder="1" applyAlignment="1"/>
    <xf numFmtId="0" fontId="0" fillId="3" borderId="1" xfId="0" applyNumberFormat="1" applyFill="1" applyBorder="1" applyAlignment="1"/>
    <xf numFmtId="0" fontId="0" fillId="3" borderId="1" xfId="0" applyNumberFormat="1" applyFont="1" applyFill="1" applyBorder="1" applyAlignment="1">
      <alignment vertical="center"/>
    </xf>
    <xf numFmtId="0" fontId="27" fillId="0" borderId="4" xfId="29" applyNumberFormat="1" applyFont="1" applyProtection="1">
      <alignment horizontal="center" vertical="center"/>
    </xf>
    <xf numFmtId="49" fontId="27" fillId="0" borderId="4" xfId="30" applyNumberFormat="1" applyFont="1" applyProtection="1">
      <alignment horizontal="center" vertical="center"/>
    </xf>
    <xf numFmtId="49" fontId="27" fillId="0" borderId="14" xfId="32" applyNumberFormat="1" applyFont="1" applyProtection="1">
      <alignment horizontal="center" wrapText="1"/>
    </xf>
    <xf numFmtId="49" fontId="27" fillId="0" borderId="15" xfId="33" applyNumberFormat="1" applyFont="1" applyProtection="1">
      <alignment horizontal="center" vertical="center"/>
    </xf>
    <xf numFmtId="4" fontId="27" fillId="0" borderId="15" xfId="34" applyNumberFormat="1" applyFont="1" applyProtection="1">
      <alignment horizontal="right" vertical="center" shrinkToFit="1"/>
    </xf>
    <xf numFmtId="4" fontId="27" fillId="0" borderId="16" xfId="35" applyNumberFormat="1" applyFont="1" applyProtection="1">
      <alignment horizontal="right" vertical="center" shrinkToFit="1"/>
    </xf>
    <xf numFmtId="49" fontId="27" fillId="0" borderId="18" xfId="37" applyNumberFormat="1" applyFont="1" applyProtection="1">
      <alignment horizontal="center" wrapText="1"/>
    </xf>
    <xf numFmtId="49" fontId="27" fillId="0" borderId="11" xfId="38" applyNumberFormat="1" applyFont="1" applyProtection="1">
      <alignment horizontal="center" wrapText="1"/>
    </xf>
    <xf numFmtId="49" fontId="27" fillId="0" borderId="11" xfId="39" applyNumberFormat="1" applyFont="1" applyProtection="1">
      <alignment horizontal="center" vertical="center"/>
    </xf>
    <xf numFmtId="165" fontId="27" fillId="0" borderId="11" xfId="40" applyNumberFormat="1" applyFont="1" applyProtection="1">
      <alignment horizontal="right" vertical="center" shrinkToFit="1"/>
    </xf>
    <xf numFmtId="49" fontId="27" fillId="0" borderId="21" xfId="43" applyNumberFormat="1" applyFont="1" applyProtection="1">
      <alignment horizontal="center" shrinkToFit="1"/>
    </xf>
    <xf numFmtId="49" fontId="27" fillId="0" borderId="22" xfId="44" applyNumberFormat="1" applyFont="1" applyProtection="1">
      <alignment horizontal="center"/>
    </xf>
    <xf numFmtId="4" fontId="27" fillId="0" borderId="22" xfId="45" applyNumberFormat="1" applyFont="1" applyProtection="1">
      <alignment horizontal="right" shrinkToFit="1"/>
    </xf>
    <xf numFmtId="0" fontId="26" fillId="0" borderId="1" xfId="4" applyNumberFormat="1" applyFont="1" applyAlignment="1" applyProtection="1"/>
    <xf numFmtId="0" fontId="3" fillId="0" borderId="1" xfId="3" applyNumberFormat="1" applyAlignment="1" applyProtection="1"/>
    <xf numFmtId="0" fontId="24" fillId="0" borderId="1" xfId="3" applyNumberFormat="1" applyFont="1" applyAlignment="1" applyProtection="1">
      <alignment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0" fontId="0" fillId="0" borderId="42" xfId="0" applyBorder="1" applyProtection="1">
      <protection locked="0"/>
    </xf>
    <xf numFmtId="49" fontId="12" fillId="0" borderId="45" xfId="75" applyNumberFormat="1" applyBorder="1" applyProtection="1">
      <alignment horizontal="center"/>
    </xf>
    <xf numFmtId="2" fontId="12" fillId="0" borderId="41" xfId="76" applyNumberFormat="1" applyBorder="1" applyProtection="1">
      <alignment horizontal="center" shrinkToFit="1"/>
    </xf>
    <xf numFmtId="4" fontId="12" fillId="0" borderId="41" xfId="77" applyNumberFormat="1" applyBorder="1" applyProtection="1">
      <alignment horizontal="right" shrinkToFit="1"/>
    </xf>
    <xf numFmtId="2" fontId="12" fillId="0" borderId="41" xfId="78" applyNumberFormat="1" applyBorder="1" applyProtection="1">
      <alignment horizontal="center" shrinkToFit="1"/>
    </xf>
    <xf numFmtId="0" fontId="3" fillId="0" borderId="43" xfId="3" applyNumberFormat="1" applyBorder="1" applyAlignment="1" applyProtection="1"/>
    <xf numFmtId="0" fontId="25" fillId="3" borderId="1" xfId="0" applyNumberFormat="1" applyFont="1" applyFill="1" applyBorder="1" applyAlignment="1">
      <alignment wrapText="1"/>
    </xf>
    <xf numFmtId="0" fontId="26" fillId="0" borderId="1" xfId="4" applyNumberFormat="1" applyFont="1" applyAlignment="1" applyProtection="1">
      <alignment wrapText="1"/>
    </xf>
    <xf numFmtId="0" fontId="0" fillId="0" borderId="1" xfId="0" applyBorder="1" applyAlignment="1">
      <alignment wrapText="1"/>
    </xf>
    <xf numFmtId="0" fontId="0" fillId="3" borderId="1" xfId="0" applyNumberFormat="1" applyFill="1" applyBorder="1" applyAlignment="1">
      <alignment wrapText="1"/>
    </xf>
    <xf numFmtId="0" fontId="0" fillId="3" borderId="1" xfId="0" applyNumberFormat="1" applyFont="1" applyFill="1" applyBorder="1" applyAlignment="1">
      <alignment vertical="center" wrapText="1"/>
    </xf>
    <xf numFmtId="0" fontId="27" fillId="0" borderId="12" xfId="28" applyNumberFormat="1" applyFont="1" applyAlignment="1" applyProtection="1">
      <alignment horizontal="center" vertical="center" wrapText="1"/>
    </xf>
    <xf numFmtId="0" fontId="27" fillId="0" borderId="13" xfId="31" applyNumberFormat="1" applyFont="1" applyAlignment="1" applyProtection="1">
      <alignment horizontal="left" wrapText="1"/>
    </xf>
    <xf numFmtId="0" fontId="27" fillId="0" borderId="17" xfId="36" applyNumberFormat="1" applyFont="1" applyAlignment="1" applyProtection="1">
      <alignment horizontal="left" wrapText="1"/>
    </xf>
    <xf numFmtId="0" fontId="27" fillId="0" borderId="20" xfId="42" applyNumberFormat="1" applyFont="1" applyAlignment="1" applyProtection="1">
      <alignment horizontal="left" wrapText="1"/>
    </xf>
    <xf numFmtId="49" fontId="27" fillId="0" borderId="11" xfId="27" applyNumberFormat="1" applyFont="1" applyProtection="1">
      <alignment horizontal="center" vertical="top" wrapText="1"/>
    </xf>
    <xf numFmtId="49" fontId="27" fillId="0" borderId="11" xfId="27" applyFont="1">
      <alignment horizontal="center" vertical="top" wrapText="1"/>
    </xf>
    <xf numFmtId="0" fontId="23" fillId="0" borderId="1" xfId="17" applyNumberFormat="1" applyFont="1" applyAlignment="1" applyProtection="1">
      <alignment horizontal="center" wrapText="1"/>
    </xf>
    <xf numFmtId="0" fontId="24" fillId="0" borderId="1" xfId="3" applyNumberFormat="1" applyFont="1" applyAlignment="1" applyProtection="1">
      <alignment horizontal="center" wrapText="1"/>
    </xf>
    <xf numFmtId="0" fontId="24" fillId="0" borderId="1" xfId="3" applyNumberFormat="1" applyFont="1" applyAlignment="1" applyProtection="1">
      <alignment horizontal="right" wrapText="1"/>
    </xf>
    <xf numFmtId="0" fontId="26" fillId="0" borderId="1" xfId="1" applyNumberFormat="1" applyFont="1" applyAlignment="1" applyProtection="1">
      <alignment horizontal="right"/>
    </xf>
    <xf numFmtId="0" fontId="3" fillId="0" borderId="1" xfId="3" applyNumberFormat="1" applyAlignment="1" applyProtection="1">
      <alignment horizontal="right"/>
    </xf>
    <xf numFmtId="0" fontId="26" fillId="0" borderId="1" xfId="4" applyNumberFormat="1" applyFont="1" applyAlignment="1" applyProtection="1">
      <alignment horizontal="right"/>
    </xf>
    <xf numFmtId="0" fontId="27" fillId="0" borderId="11" xfId="26" applyNumberFormat="1" applyFont="1" applyAlignment="1" applyProtection="1">
      <alignment horizontal="center" vertical="top" wrapText="1"/>
    </xf>
    <xf numFmtId="0" fontId="27" fillId="0" borderId="11" xfId="26" applyFont="1" applyAlignment="1">
      <alignment horizontal="center" vertical="top" wrapText="1"/>
    </xf>
    <xf numFmtId="0" fontId="27" fillId="0" borderId="11" xfId="26" applyNumberFormat="1" applyFont="1" applyProtection="1">
      <alignment horizontal="center" vertical="top" wrapText="1"/>
    </xf>
    <xf numFmtId="0" fontId="27" fillId="0" borderId="11" xfId="26" applyFont="1">
      <alignment horizontal="center" vertical="top" wrapText="1"/>
    </xf>
    <xf numFmtId="49" fontId="27" fillId="0" borderId="26" xfId="27" applyNumberFormat="1" applyFont="1" applyBorder="1" applyAlignment="1" applyProtection="1">
      <alignment horizontal="center" vertical="top" wrapText="1"/>
    </xf>
    <xf numFmtId="49" fontId="27" fillId="0" borderId="44" xfId="27" applyNumberFormat="1" applyFont="1" applyBorder="1" applyAlignment="1" applyProtection="1">
      <alignment horizontal="center" vertical="top" wrapText="1"/>
    </xf>
    <xf numFmtId="49" fontId="27" fillId="0" borderId="22" xfId="27" applyNumberFormat="1" applyFont="1" applyBorder="1" applyAlignment="1" applyProtection="1">
      <alignment horizontal="center" vertical="top" wrapText="1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2" fillId="0" borderId="26" xfId="52" applyNumberFormat="1" applyBorder="1" applyAlignment="1" applyProtection="1">
      <alignment horizontal="center" vertical="top" wrapText="1"/>
    </xf>
    <xf numFmtId="49" fontId="12" fillId="0" borderId="44" xfId="52" applyNumberFormat="1" applyBorder="1" applyAlignment="1" applyProtection="1">
      <alignment horizontal="center" vertical="top" wrapText="1"/>
    </xf>
    <xf numFmtId="49" fontId="12" fillId="0" borderId="22" xfId="52" applyNumberFormat="1" applyBorder="1" applyAlignment="1" applyProtection="1">
      <alignment horizontal="center" vertical="top" wrapTex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65"/>
    <cellStyle name="xl133" xfId="110"/>
    <cellStyle name="xl134" xfId="132"/>
    <cellStyle name="xl135" xfId="134"/>
    <cellStyle name="xl136" xfId="140"/>
    <cellStyle name="xl137" xfId="144"/>
    <cellStyle name="xl138" xfId="147"/>
    <cellStyle name="xl139" xfId="150"/>
    <cellStyle name="xl140" xfId="151"/>
    <cellStyle name="xl141" xfId="145"/>
    <cellStyle name="xl142" xfId="111"/>
    <cellStyle name="xl143" xfId="120"/>
    <cellStyle name="xl144" xfId="166"/>
    <cellStyle name="xl145" xfId="141"/>
    <cellStyle name="xl146" xfId="148"/>
    <cellStyle name="xl147" xfId="135"/>
    <cellStyle name="xl148" xfId="112"/>
    <cellStyle name="xl149" xfId="116"/>
    <cellStyle name="xl150" xfId="121"/>
    <cellStyle name="xl151" xfId="125"/>
    <cellStyle name="xl152" xfId="133"/>
    <cellStyle name="xl153" xfId="136"/>
    <cellStyle name="xl154" xfId="149"/>
    <cellStyle name="xl155" xfId="153"/>
    <cellStyle name="xl156" xfId="157"/>
    <cellStyle name="xl157" xfId="113"/>
    <cellStyle name="xl158" xfId="117"/>
    <cellStyle name="xl159" xfId="122"/>
    <cellStyle name="xl160" xfId="154"/>
    <cellStyle name="xl161" xfId="167"/>
    <cellStyle name="xl162" xfId="155"/>
    <cellStyle name="xl163" xfId="118"/>
    <cellStyle name="xl164" xfId="123"/>
    <cellStyle name="xl165" xfId="126"/>
    <cellStyle name="xl166" xfId="129"/>
    <cellStyle name="xl167" xfId="137"/>
    <cellStyle name="xl168" xfId="142"/>
    <cellStyle name="xl169" xfId="152"/>
    <cellStyle name="xl170" xfId="146"/>
    <cellStyle name="xl171" xfId="139"/>
    <cellStyle name="xl172" xfId="114"/>
    <cellStyle name="xl173" xfId="127"/>
    <cellStyle name="xl174" xfId="130"/>
    <cellStyle name="xl175" xfId="143"/>
    <cellStyle name="xl176" xfId="138"/>
    <cellStyle name="xl177" xfId="115"/>
    <cellStyle name="xl178" xfId="119"/>
    <cellStyle name="xl179" xfId="124"/>
    <cellStyle name="xl180" xfId="128"/>
    <cellStyle name="xl181" xfId="131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4"/>
  <sheetViews>
    <sheetView zoomScaleSheetLayoutView="100" workbookViewId="0">
      <selection activeCell="A20" sqref="A20"/>
    </sheetView>
  </sheetViews>
  <sheetFormatPr defaultRowHeight="15" x14ac:dyDescent="0.25"/>
  <cols>
    <col min="1" max="1" width="46.28515625" style="56" customWidth="1"/>
    <col min="2" max="2" width="8" style="7" customWidth="1"/>
    <col min="3" max="3" width="22.85546875" style="7" customWidth="1"/>
    <col min="4" max="5" width="13" style="7" customWidth="1"/>
    <col min="6" max="6" width="12.42578125" style="7" customWidth="1"/>
    <col min="7" max="7" width="4.28515625" style="7" customWidth="1"/>
    <col min="8" max="8" width="4.140625" style="7" hidden="1" customWidth="1"/>
    <col min="9" max="9" width="6.28515625" style="7" hidden="1" customWidth="1"/>
    <col min="10" max="10" width="5.85546875" style="7" hidden="1" customWidth="1"/>
    <col min="11" max="11" width="12.42578125" style="7" hidden="1" customWidth="1"/>
    <col min="12" max="12" width="12.7109375" style="7" hidden="1" customWidth="1"/>
    <col min="13" max="13" width="9.140625" style="7" hidden="1" customWidth="1"/>
    <col min="14" max="16384" width="9.140625" style="7"/>
  </cols>
  <sheetData>
    <row r="1" spans="1:15" ht="12.95" customHeight="1" x14ac:dyDescent="0.25">
      <c r="A1" s="54"/>
      <c r="B1" s="11"/>
      <c r="C1" s="11"/>
      <c r="D1" s="11"/>
      <c r="E1" s="68" t="s">
        <v>47</v>
      </c>
      <c r="F1" s="68"/>
      <c r="G1" s="11"/>
      <c r="H1" s="11"/>
      <c r="I1" s="11"/>
      <c r="J1" s="11"/>
      <c r="K1" s="11"/>
    </row>
    <row r="2" spans="1:15" ht="12.95" customHeight="1" x14ac:dyDescent="0.25">
      <c r="A2" s="55"/>
      <c r="B2" s="27"/>
      <c r="C2" s="70" t="s">
        <v>27</v>
      </c>
      <c r="D2" s="70"/>
      <c r="E2" s="70"/>
      <c r="F2" s="70"/>
      <c r="G2" s="27"/>
      <c r="H2" s="27"/>
      <c r="I2" s="27"/>
      <c r="J2" s="27"/>
      <c r="K2" s="27"/>
      <c r="L2" s="27"/>
      <c r="M2" s="27"/>
    </row>
    <row r="3" spans="1:15" ht="15" customHeight="1" x14ac:dyDescent="0.25">
      <c r="B3" s="69" t="s">
        <v>28</v>
      </c>
      <c r="C3" s="69"/>
      <c r="D3" s="69"/>
      <c r="E3" s="69"/>
      <c r="F3" s="69"/>
      <c r="G3" s="28"/>
      <c r="H3" s="28"/>
      <c r="I3" s="28"/>
      <c r="J3" s="28"/>
      <c r="K3" s="28"/>
      <c r="L3" s="28"/>
      <c r="M3" s="28"/>
    </row>
    <row r="4" spans="1:15" ht="20.25" customHeight="1" x14ac:dyDescent="0.25">
      <c r="B4" s="28"/>
      <c r="C4" s="69" t="s">
        <v>29</v>
      </c>
      <c r="D4" s="69"/>
      <c r="E4" s="69"/>
      <c r="F4" s="69"/>
      <c r="G4" s="28"/>
      <c r="H4" s="28"/>
      <c r="I4" s="28"/>
      <c r="J4" s="28"/>
      <c r="K4" s="28"/>
      <c r="L4" s="28"/>
      <c r="M4" s="28"/>
    </row>
    <row r="5" spans="1:15" ht="13.5" customHeight="1" x14ac:dyDescent="0.25">
      <c r="C5" s="67" t="s">
        <v>33</v>
      </c>
      <c r="D5" s="67"/>
      <c r="E5" s="67"/>
      <c r="F5" s="67"/>
      <c r="G5" s="29"/>
      <c r="H5" s="29"/>
      <c r="I5" s="29"/>
      <c r="J5" s="29"/>
      <c r="K5" s="29"/>
      <c r="L5" s="29"/>
      <c r="M5" s="29"/>
      <c r="N5" s="29"/>
      <c r="O5" s="29"/>
    </row>
    <row r="6" spans="1:15" ht="18" customHeight="1" x14ac:dyDescent="0.25">
      <c r="B6" s="29"/>
      <c r="C6" s="66" t="s">
        <v>44</v>
      </c>
      <c r="D6" s="66"/>
      <c r="E6" s="66"/>
      <c r="F6" s="66"/>
      <c r="G6" s="29"/>
      <c r="H6" s="29"/>
      <c r="I6" s="29"/>
      <c r="J6" s="29"/>
      <c r="K6" s="29"/>
      <c r="L6" s="29"/>
      <c r="M6" s="29"/>
    </row>
    <row r="7" spans="1:15" ht="19.5" customHeight="1" x14ac:dyDescent="0.25">
      <c r="A7" s="29"/>
      <c r="B7" s="29"/>
      <c r="C7" s="67" t="s">
        <v>45</v>
      </c>
      <c r="D7" s="67"/>
      <c r="E7" s="67"/>
      <c r="F7" s="67"/>
      <c r="G7" s="29"/>
      <c r="H7" s="29"/>
      <c r="I7" s="29"/>
      <c r="J7" s="29"/>
      <c r="K7" s="29"/>
      <c r="L7" s="29"/>
      <c r="M7" s="29"/>
    </row>
    <row r="8" spans="1:15" ht="13.5" customHeight="1" x14ac:dyDescent="0.25">
      <c r="B8" s="28"/>
      <c r="C8" s="28" t="s">
        <v>30</v>
      </c>
      <c r="D8" s="28"/>
      <c r="E8" s="28"/>
      <c r="F8" s="28"/>
      <c r="G8" s="28"/>
      <c r="H8" s="28"/>
      <c r="I8" s="28"/>
      <c r="J8" s="28"/>
      <c r="K8" s="28"/>
      <c r="L8" s="28"/>
      <c r="M8" s="28"/>
    </row>
    <row r="9" spans="1:15" ht="9.9499999999999993" customHeight="1" x14ac:dyDescent="0.25">
      <c r="A9" s="57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1:15" ht="9.9499999999999993" customHeight="1" x14ac:dyDescent="0.25">
      <c r="A10" s="65" t="s">
        <v>167</v>
      </c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</row>
    <row r="11" spans="1:15" ht="27" customHeight="1" x14ac:dyDescent="0.25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</row>
    <row r="12" spans="1:15" ht="72" hidden="1" customHeight="1" x14ac:dyDescent="0.25">
      <c r="A12" s="5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5" ht="72" hidden="1" customHeight="1" x14ac:dyDescent="0.25">
      <c r="A13" s="58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</row>
    <row r="14" spans="1:15" ht="33.75" customHeight="1" x14ac:dyDescent="0.25">
      <c r="A14" s="71" t="s">
        <v>0</v>
      </c>
      <c r="B14" s="73" t="s">
        <v>48</v>
      </c>
      <c r="C14" s="73" t="s">
        <v>49</v>
      </c>
      <c r="D14" s="63" t="s">
        <v>164</v>
      </c>
      <c r="E14" s="75" t="s">
        <v>165</v>
      </c>
      <c r="F14" s="63" t="s">
        <v>166</v>
      </c>
      <c r="G14" s="13"/>
      <c r="H14" s="13"/>
      <c r="I14" s="13"/>
      <c r="J14" s="13"/>
      <c r="K14" s="13"/>
      <c r="L14" s="13"/>
      <c r="M14" s="13"/>
      <c r="N14" s="13"/>
    </row>
    <row r="15" spans="1:15" ht="3.75" customHeight="1" x14ac:dyDescent="0.25">
      <c r="A15" s="72"/>
      <c r="B15" s="74"/>
      <c r="C15" s="74"/>
      <c r="D15" s="64"/>
      <c r="E15" s="76"/>
      <c r="F15" s="64"/>
      <c r="G15" s="13"/>
      <c r="H15" s="13"/>
      <c r="I15" s="13"/>
      <c r="J15" s="13"/>
      <c r="K15" s="13"/>
      <c r="L15" s="13"/>
      <c r="M15" s="13"/>
      <c r="N15" s="13"/>
    </row>
    <row r="16" spans="1:15" s="9" customFormat="1" hidden="1" x14ac:dyDescent="0.25">
      <c r="A16" s="72"/>
      <c r="B16" s="74"/>
      <c r="C16" s="74"/>
      <c r="D16" s="64"/>
      <c r="E16" s="76"/>
      <c r="F16" s="64"/>
      <c r="G16" s="13"/>
      <c r="H16" s="13"/>
      <c r="I16" s="13"/>
      <c r="J16" s="13"/>
      <c r="K16" s="13"/>
      <c r="L16" s="13"/>
      <c r="M16" s="13"/>
      <c r="N16" s="13"/>
    </row>
    <row r="17" spans="1:14" hidden="1" x14ac:dyDescent="0.25">
      <c r="A17" s="72"/>
      <c r="B17" s="74"/>
      <c r="C17" s="74"/>
      <c r="D17" s="64"/>
      <c r="E17" s="76"/>
      <c r="F17" s="64"/>
      <c r="G17" s="13"/>
      <c r="H17" s="13"/>
      <c r="I17" s="13"/>
      <c r="J17" s="13"/>
      <c r="K17" s="13"/>
      <c r="L17" s="13"/>
      <c r="M17" s="13"/>
      <c r="N17" s="13"/>
    </row>
    <row r="18" spans="1:14" s="9" customFormat="1" hidden="1" x14ac:dyDescent="0.25">
      <c r="A18" s="72"/>
      <c r="B18" s="74"/>
      <c r="C18" s="74"/>
      <c r="D18" s="64"/>
      <c r="E18" s="77"/>
      <c r="F18" s="64"/>
      <c r="G18" s="13"/>
      <c r="H18" s="13"/>
      <c r="I18" s="13"/>
      <c r="J18" s="13"/>
      <c r="K18" s="13"/>
      <c r="L18" s="13"/>
      <c r="M18" s="13"/>
      <c r="N18" s="13"/>
    </row>
    <row r="19" spans="1:14" s="9" customFormat="1" ht="15" customHeight="1" thickBot="1" x14ac:dyDescent="0.3">
      <c r="A19" s="59">
        <v>1</v>
      </c>
      <c r="B19" s="14">
        <v>2</v>
      </c>
      <c r="C19" s="14">
        <v>3</v>
      </c>
      <c r="D19" s="15" t="s">
        <v>1</v>
      </c>
      <c r="E19" s="15" t="s">
        <v>2</v>
      </c>
      <c r="F19" s="15" t="s">
        <v>50</v>
      </c>
      <c r="G19" s="13"/>
      <c r="H19" s="13"/>
      <c r="I19" s="13"/>
      <c r="J19" s="13"/>
      <c r="K19" s="13"/>
      <c r="L19" s="13"/>
      <c r="M19" s="13"/>
      <c r="N19" s="13"/>
    </row>
    <row r="20" spans="1:14" s="9" customFormat="1" ht="21" customHeight="1" thickBot="1" x14ac:dyDescent="0.25">
      <c r="A20" s="60" t="s">
        <v>51</v>
      </c>
      <c r="B20" s="16" t="s">
        <v>52</v>
      </c>
      <c r="C20" s="17" t="s">
        <v>53</v>
      </c>
      <c r="D20" s="18">
        <v>4106170</v>
      </c>
      <c r="E20" s="18">
        <v>625266.18000000005</v>
      </c>
      <c r="F20" s="19">
        <f>E20/D20*100</f>
        <v>15.227479135057731</v>
      </c>
      <c r="G20" s="13"/>
      <c r="H20" s="13"/>
      <c r="I20" s="13"/>
      <c r="J20" s="13"/>
      <c r="K20" s="13"/>
      <c r="L20" s="13"/>
      <c r="M20" s="13"/>
      <c r="N20" s="13"/>
    </row>
    <row r="21" spans="1:14" s="9" customFormat="1" ht="21" customHeight="1" thickBot="1" x14ac:dyDescent="0.25">
      <c r="A21" s="61" t="s">
        <v>4</v>
      </c>
      <c r="B21" s="20"/>
      <c r="C21" s="21"/>
      <c r="D21" s="22"/>
      <c r="E21" s="23"/>
      <c r="F21" s="19"/>
      <c r="G21" s="13"/>
      <c r="H21" s="13"/>
      <c r="I21" s="13"/>
      <c r="J21" s="13"/>
      <c r="K21" s="13"/>
      <c r="L21" s="13"/>
      <c r="M21" s="13"/>
      <c r="N21" s="13"/>
    </row>
    <row r="22" spans="1:14" s="9" customFormat="1" ht="21" customHeight="1" thickBot="1" x14ac:dyDescent="0.25">
      <c r="A22" s="62" t="s">
        <v>55</v>
      </c>
      <c r="B22" s="24" t="s">
        <v>52</v>
      </c>
      <c r="C22" s="25" t="s">
        <v>56</v>
      </c>
      <c r="D22" s="26">
        <v>1538900</v>
      </c>
      <c r="E22" s="26">
        <v>370015.38</v>
      </c>
      <c r="F22" s="19">
        <f t="shared" ref="F22:F80" si="0">E22/D22*100</f>
        <v>24.044147118071351</v>
      </c>
      <c r="G22" s="13"/>
      <c r="H22" s="13"/>
      <c r="I22" s="13"/>
      <c r="J22" s="13"/>
      <c r="K22" s="13"/>
      <c r="L22" s="13"/>
      <c r="M22" s="13"/>
      <c r="N22" s="13"/>
    </row>
    <row r="23" spans="1:14" s="9" customFormat="1" ht="21" customHeight="1" thickBot="1" x14ac:dyDescent="0.25">
      <c r="A23" s="62" t="s">
        <v>57</v>
      </c>
      <c r="B23" s="24" t="s">
        <v>52</v>
      </c>
      <c r="C23" s="25" t="s">
        <v>58</v>
      </c>
      <c r="D23" s="26">
        <v>514400</v>
      </c>
      <c r="E23" s="26">
        <v>139595</v>
      </c>
      <c r="F23" s="19">
        <f t="shared" si="0"/>
        <v>27.13744167962675</v>
      </c>
      <c r="G23" s="13"/>
      <c r="H23" s="13"/>
      <c r="I23" s="13"/>
      <c r="J23" s="13"/>
      <c r="K23" s="13"/>
      <c r="L23" s="13"/>
      <c r="M23" s="13"/>
      <c r="N23" s="13"/>
    </row>
    <row r="24" spans="1:14" s="9" customFormat="1" ht="14.25" customHeight="1" thickBot="1" x14ac:dyDescent="0.25">
      <c r="A24" s="62" t="s">
        <v>59</v>
      </c>
      <c r="B24" s="24" t="s">
        <v>52</v>
      </c>
      <c r="C24" s="25" t="s">
        <v>60</v>
      </c>
      <c r="D24" s="26">
        <v>514400</v>
      </c>
      <c r="E24" s="26">
        <v>139595</v>
      </c>
      <c r="F24" s="19">
        <f t="shared" si="0"/>
        <v>27.13744167962675</v>
      </c>
      <c r="G24" s="13"/>
      <c r="H24" s="13"/>
      <c r="I24" s="13"/>
      <c r="J24" s="13"/>
      <c r="K24" s="13"/>
      <c r="L24" s="13"/>
      <c r="M24" s="13"/>
      <c r="N24" s="13"/>
    </row>
    <row r="25" spans="1:14" s="9" customFormat="1" ht="60.75" customHeight="1" thickBot="1" x14ac:dyDescent="0.25">
      <c r="A25" s="62" t="s">
        <v>61</v>
      </c>
      <c r="B25" s="24" t="s">
        <v>52</v>
      </c>
      <c r="C25" s="25" t="s">
        <v>62</v>
      </c>
      <c r="D25" s="26">
        <v>512900</v>
      </c>
      <c r="E25" s="26">
        <v>137975.56</v>
      </c>
      <c r="F25" s="19">
        <f t="shared" si="0"/>
        <v>26.901064534997076</v>
      </c>
      <c r="G25" s="13"/>
      <c r="H25" s="13"/>
      <c r="I25" s="13"/>
      <c r="J25" s="13"/>
      <c r="K25" s="13"/>
      <c r="L25" s="13"/>
      <c r="M25" s="13"/>
      <c r="N25" s="13"/>
    </row>
    <row r="26" spans="1:14" s="9" customFormat="1" ht="83.25" customHeight="1" thickBot="1" x14ac:dyDescent="0.25">
      <c r="A26" s="62" t="s">
        <v>63</v>
      </c>
      <c r="B26" s="24" t="s">
        <v>52</v>
      </c>
      <c r="C26" s="25" t="s">
        <v>64</v>
      </c>
      <c r="D26" s="26">
        <v>512900</v>
      </c>
      <c r="E26" s="26">
        <v>137685.03</v>
      </c>
      <c r="F26" s="19">
        <f t="shared" si="0"/>
        <v>26.844419964905441</v>
      </c>
      <c r="G26" s="13"/>
      <c r="H26" s="13"/>
      <c r="I26" s="13"/>
      <c r="J26" s="13"/>
      <c r="K26" s="13"/>
      <c r="L26" s="13"/>
      <c r="M26" s="13"/>
      <c r="N26" s="13"/>
    </row>
    <row r="27" spans="1:14" s="9" customFormat="1" ht="73.5" customHeight="1" thickBot="1" x14ac:dyDescent="0.25">
      <c r="A27" s="62" t="s">
        <v>65</v>
      </c>
      <c r="B27" s="24" t="s">
        <v>52</v>
      </c>
      <c r="C27" s="25" t="s">
        <v>66</v>
      </c>
      <c r="D27" s="26" t="s">
        <v>54</v>
      </c>
      <c r="E27" s="26">
        <v>240.43</v>
      </c>
      <c r="F27" s="19">
        <v>0</v>
      </c>
      <c r="G27" s="13"/>
      <c r="H27" s="13"/>
      <c r="I27" s="13"/>
      <c r="J27" s="13"/>
      <c r="K27" s="13"/>
      <c r="L27" s="13"/>
      <c r="M27" s="13"/>
      <c r="N27" s="13"/>
    </row>
    <row r="28" spans="1:14" s="9" customFormat="1" ht="80.25" customHeight="1" thickBot="1" x14ac:dyDescent="0.25">
      <c r="A28" s="62" t="s">
        <v>67</v>
      </c>
      <c r="B28" s="24" t="s">
        <v>52</v>
      </c>
      <c r="C28" s="25" t="s">
        <v>68</v>
      </c>
      <c r="D28" s="26" t="s">
        <v>54</v>
      </c>
      <c r="E28" s="26">
        <v>49.78</v>
      </c>
      <c r="F28" s="19">
        <v>0</v>
      </c>
      <c r="G28" s="13"/>
      <c r="H28" s="13"/>
      <c r="I28" s="13"/>
      <c r="J28" s="13"/>
      <c r="K28" s="13"/>
      <c r="L28" s="13"/>
      <c r="M28" s="13"/>
      <c r="N28" s="13"/>
    </row>
    <row r="29" spans="1:14" s="9" customFormat="1" ht="72" customHeight="1" thickBot="1" x14ac:dyDescent="0.25">
      <c r="A29" s="62" t="s">
        <v>69</v>
      </c>
      <c r="B29" s="24" t="s">
        <v>52</v>
      </c>
      <c r="C29" s="25" t="s">
        <v>70</v>
      </c>
      <c r="D29" s="26" t="s">
        <v>54</v>
      </c>
      <c r="E29" s="26">
        <v>0.32</v>
      </c>
      <c r="F29" s="19">
        <v>0</v>
      </c>
      <c r="G29" s="13"/>
      <c r="H29" s="13"/>
      <c r="I29" s="13"/>
      <c r="J29" s="13"/>
      <c r="K29" s="13"/>
      <c r="L29" s="13"/>
      <c r="M29" s="13"/>
      <c r="N29" s="13"/>
    </row>
    <row r="30" spans="1:14" s="9" customFormat="1" ht="102" customHeight="1" thickBot="1" x14ac:dyDescent="0.25">
      <c r="A30" s="62" t="s">
        <v>71</v>
      </c>
      <c r="B30" s="24" t="s">
        <v>52</v>
      </c>
      <c r="C30" s="25" t="s">
        <v>72</v>
      </c>
      <c r="D30" s="26" t="s">
        <v>54</v>
      </c>
      <c r="E30" s="26">
        <v>21.04</v>
      </c>
      <c r="F30" s="19">
        <v>0</v>
      </c>
      <c r="G30" s="13"/>
      <c r="H30" s="13"/>
      <c r="I30" s="13"/>
      <c r="J30" s="13"/>
      <c r="K30" s="13"/>
      <c r="L30" s="13"/>
      <c r="M30" s="13"/>
      <c r="N30" s="13"/>
    </row>
    <row r="31" spans="1:14" s="9" customFormat="1" ht="154.5" customHeight="1" thickBot="1" x14ac:dyDescent="0.25">
      <c r="A31" s="62" t="s">
        <v>73</v>
      </c>
      <c r="B31" s="24" t="s">
        <v>52</v>
      </c>
      <c r="C31" s="25" t="s">
        <v>74</v>
      </c>
      <c r="D31" s="26" t="s">
        <v>54</v>
      </c>
      <c r="E31" s="26">
        <v>21.04</v>
      </c>
      <c r="F31" s="19">
        <v>0</v>
      </c>
      <c r="G31" s="13"/>
      <c r="H31" s="13"/>
      <c r="I31" s="13"/>
      <c r="J31" s="13"/>
      <c r="K31" s="13"/>
      <c r="L31" s="13"/>
      <c r="M31" s="13"/>
      <c r="N31" s="13"/>
    </row>
    <row r="32" spans="1:14" s="9" customFormat="1" ht="57.75" customHeight="1" thickBot="1" x14ac:dyDescent="0.25">
      <c r="A32" s="62" t="s">
        <v>75</v>
      </c>
      <c r="B32" s="24" t="s">
        <v>52</v>
      </c>
      <c r="C32" s="25" t="s">
        <v>76</v>
      </c>
      <c r="D32" s="26">
        <v>1500</v>
      </c>
      <c r="E32" s="26">
        <v>1598.4</v>
      </c>
      <c r="F32" s="19">
        <f t="shared" si="0"/>
        <v>106.56000000000002</v>
      </c>
      <c r="G32" s="13"/>
      <c r="H32" s="13"/>
      <c r="I32" s="13"/>
      <c r="J32" s="13"/>
      <c r="K32" s="13"/>
      <c r="L32" s="13"/>
      <c r="M32" s="13"/>
      <c r="N32" s="13"/>
    </row>
    <row r="33" spans="1:14" s="9" customFormat="1" ht="78" customHeight="1" thickBot="1" x14ac:dyDescent="0.25">
      <c r="A33" s="62" t="s">
        <v>77</v>
      </c>
      <c r="B33" s="24" t="s">
        <v>52</v>
      </c>
      <c r="C33" s="25" t="s">
        <v>78</v>
      </c>
      <c r="D33" s="26">
        <v>1500</v>
      </c>
      <c r="E33" s="26">
        <v>1555.53</v>
      </c>
      <c r="F33" s="19">
        <f t="shared" si="0"/>
        <v>103.702</v>
      </c>
      <c r="G33" s="13"/>
      <c r="H33" s="13"/>
      <c r="I33" s="13"/>
      <c r="J33" s="13"/>
      <c r="K33" s="13"/>
      <c r="L33" s="13"/>
      <c r="M33" s="13"/>
      <c r="N33" s="13"/>
    </row>
    <row r="34" spans="1:14" s="9" customFormat="1" ht="48" customHeight="1" thickBot="1" x14ac:dyDescent="0.25">
      <c r="A34" s="62" t="s">
        <v>34</v>
      </c>
      <c r="B34" s="24" t="s">
        <v>52</v>
      </c>
      <c r="C34" s="25" t="s">
        <v>79</v>
      </c>
      <c r="D34" s="26" t="s">
        <v>54</v>
      </c>
      <c r="E34" s="26">
        <v>42.87</v>
      </c>
      <c r="F34" s="19">
        <v>0</v>
      </c>
      <c r="G34" s="13"/>
      <c r="H34" s="13"/>
      <c r="I34" s="13"/>
      <c r="J34" s="13"/>
      <c r="K34" s="13"/>
      <c r="L34" s="13"/>
      <c r="M34" s="13"/>
      <c r="N34" s="13"/>
    </row>
    <row r="35" spans="1:14" s="9" customFormat="1" ht="21" customHeight="1" thickBot="1" x14ac:dyDescent="0.25">
      <c r="A35" s="62" t="s">
        <v>80</v>
      </c>
      <c r="B35" s="24" t="s">
        <v>52</v>
      </c>
      <c r="C35" s="25" t="s">
        <v>81</v>
      </c>
      <c r="D35" s="26">
        <v>9700</v>
      </c>
      <c r="E35" s="26">
        <v>25025.7</v>
      </c>
      <c r="F35" s="19">
        <f t="shared" si="0"/>
        <v>257.99690721649483</v>
      </c>
      <c r="G35" s="13"/>
      <c r="H35" s="13"/>
      <c r="I35" s="13"/>
      <c r="J35" s="13"/>
      <c r="K35" s="13"/>
      <c r="L35" s="13"/>
      <c r="M35" s="13"/>
      <c r="N35" s="13"/>
    </row>
    <row r="36" spans="1:14" s="9" customFormat="1" ht="21" customHeight="1" thickBot="1" x14ac:dyDescent="0.25">
      <c r="A36" s="62" t="s">
        <v>82</v>
      </c>
      <c r="B36" s="24" t="s">
        <v>52</v>
      </c>
      <c r="C36" s="25" t="s">
        <v>83</v>
      </c>
      <c r="D36" s="26">
        <v>9700</v>
      </c>
      <c r="E36" s="26">
        <v>25025.7</v>
      </c>
      <c r="F36" s="19">
        <f t="shared" si="0"/>
        <v>257.99690721649483</v>
      </c>
      <c r="G36" s="13"/>
      <c r="H36" s="13"/>
      <c r="I36" s="13"/>
      <c r="J36" s="13"/>
      <c r="K36" s="13"/>
      <c r="L36" s="13"/>
      <c r="M36" s="13"/>
      <c r="N36" s="13"/>
    </row>
    <row r="37" spans="1:14" s="9" customFormat="1" ht="21" customHeight="1" thickBot="1" x14ac:dyDescent="0.25">
      <c r="A37" s="62" t="s">
        <v>82</v>
      </c>
      <c r="B37" s="24" t="s">
        <v>52</v>
      </c>
      <c r="C37" s="25" t="s">
        <v>84</v>
      </c>
      <c r="D37" s="26">
        <v>9700</v>
      </c>
      <c r="E37" s="26">
        <v>25025.7</v>
      </c>
      <c r="F37" s="19">
        <f t="shared" si="0"/>
        <v>257.99690721649483</v>
      </c>
      <c r="G37" s="13"/>
      <c r="H37" s="13"/>
      <c r="I37" s="13"/>
      <c r="J37" s="13"/>
      <c r="K37" s="13"/>
      <c r="L37" s="13"/>
      <c r="M37" s="13"/>
      <c r="N37" s="13"/>
    </row>
    <row r="38" spans="1:14" s="9" customFormat="1" ht="24.75" customHeight="1" thickBot="1" x14ac:dyDescent="0.25">
      <c r="A38" s="62" t="s">
        <v>85</v>
      </c>
      <c r="B38" s="24" t="s">
        <v>52</v>
      </c>
      <c r="C38" s="25" t="s">
        <v>86</v>
      </c>
      <c r="D38" s="26">
        <v>9700</v>
      </c>
      <c r="E38" s="26">
        <v>25025.7</v>
      </c>
      <c r="F38" s="19">
        <f t="shared" si="0"/>
        <v>257.99690721649483</v>
      </c>
      <c r="G38" s="13"/>
      <c r="H38" s="13"/>
      <c r="I38" s="13"/>
      <c r="J38" s="13"/>
      <c r="K38" s="13"/>
      <c r="L38" s="13"/>
      <c r="M38" s="13"/>
      <c r="N38" s="13"/>
    </row>
    <row r="39" spans="1:14" s="9" customFormat="1" ht="21" customHeight="1" thickBot="1" x14ac:dyDescent="0.25">
      <c r="A39" s="62" t="s">
        <v>87</v>
      </c>
      <c r="B39" s="24" t="s">
        <v>52</v>
      </c>
      <c r="C39" s="25" t="s">
        <v>88</v>
      </c>
      <c r="D39" s="26">
        <v>1014800</v>
      </c>
      <c r="E39" s="26">
        <v>205394.68</v>
      </c>
      <c r="F39" s="19">
        <f t="shared" si="0"/>
        <v>20.239917225068979</v>
      </c>
      <c r="G39" s="13"/>
      <c r="H39" s="13"/>
      <c r="I39" s="13"/>
      <c r="J39" s="13"/>
      <c r="K39" s="13"/>
      <c r="L39" s="13"/>
      <c r="M39" s="13"/>
      <c r="N39" s="13"/>
    </row>
    <row r="40" spans="1:14" s="9" customFormat="1" ht="30.75" customHeight="1" thickBot="1" x14ac:dyDescent="0.25">
      <c r="A40" s="62" t="s">
        <v>89</v>
      </c>
      <c r="B40" s="24" t="s">
        <v>52</v>
      </c>
      <c r="C40" s="25" t="s">
        <v>90</v>
      </c>
      <c r="D40" s="26">
        <v>360800</v>
      </c>
      <c r="E40" s="26">
        <v>19762.29</v>
      </c>
      <c r="F40" s="19">
        <f t="shared" si="0"/>
        <v>5.4773531042128605</v>
      </c>
      <c r="G40" s="13"/>
      <c r="H40" s="13"/>
      <c r="I40" s="13"/>
      <c r="J40" s="13"/>
      <c r="K40" s="13"/>
      <c r="L40" s="13"/>
      <c r="M40" s="13"/>
      <c r="N40" s="13"/>
    </row>
    <row r="41" spans="1:14" ht="35.25" thickBot="1" x14ac:dyDescent="0.3">
      <c r="A41" s="62" t="s">
        <v>91</v>
      </c>
      <c r="B41" s="24" t="s">
        <v>52</v>
      </c>
      <c r="C41" s="25" t="s">
        <v>92</v>
      </c>
      <c r="D41" s="26">
        <v>360800</v>
      </c>
      <c r="E41" s="26">
        <v>19762.29</v>
      </c>
      <c r="F41" s="19">
        <f t="shared" si="0"/>
        <v>5.4773531042128605</v>
      </c>
      <c r="G41" s="13"/>
      <c r="H41" s="13"/>
      <c r="I41" s="13"/>
      <c r="J41" s="13"/>
      <c r="K41" s="13"/>
      <c r="L41" s="13"/>
      <c r="M41" s="13"/>
      <c r="N41" s="13"/>
    </row>
    <row r="42" spans="1:14" ht="61.5" customHeight="1" thickBot="1" x14ac:dyDescent="0.3">
      <c r="A42" s="62" t="s">
        <v>93</v>
      </c>
      <c r="B42" s="24" t="s">
        <v>52</v>
      </c>
      <c r="C42" s="25" t="s">
        <v>94</v>
      </c>
      <c r="D42" s="26">
        <v>359800</v>
      </c>
      <c r="E42" s="26">
        <v>18987.21</v>
      </c>
      <c r="F42" s="19">
        <f t="shared" si="0"/>
        <v>5.2771567537520845</v>
      </c>
      <c r="G42" s="13"/>
      <c r="H42" s="13"/>
      <c r="I42" s="13"/>
      <c r="J42" s="13"/>
      <c r="K42" s="13"/>
      <c r="L42" s="13"/>
      <c r="M42" s="13"/>
      <c r="N42" s="13"/>
    </row>
    <row r="43" spans="1:14" ht="52.5" customHeight="1" thickBot="1" x14ac:dyDescent="0.3">
      <c r="A43" s="62" t="s">
        <v>5</v>
      </c>
      <c r="B43" s="24" t="s">
        <v>52</v>
      </c>
      <c r="C43" s="25" t="s">
        <v>95</v>
      </c>
      <c r="D43" s="26">
        <v>1000</v>
      </c>
      <c r="E43" s="26">
        <v>775.08</v>
      </c>
      <c r="F43" s="19">
        <f t="shared" si="0"/>
        <v>77.507999999999996</v>
      </c>
      <c r="G43" s="13"/>
      <c r="H43" s="13"/>
      <c r="I43" s="13"/>
      <c r="J43" s="13"/>
      <c r="K43" s="13"/>
      <c r="L43" s="13"/>
      <c r="M43" s="13"/>
      <c r="N43" s="13"/>
    </row>
    <row r="44" spans="1:14" ht="15.75" thickBot="1" x14ac:dyDescent="0.3">
      <c r="A44" s="62" t="s">
        <v>96</v>
      </c>
      <c r="B44" s="24" t="s">
        <v>52</v>
      </c>
      <c r="C44" s="25" t="s">
        <v>97</v>
      </c>
      <c r="D44" s="26">
        <v>654000</v>
      </c>
      <c r="E44" s="26">
        <v>185632.39</v>
      </c>
      <c r="F44" s="19">
        <f t="shared" si="0"/>
        <v>28.384157492354746</v>
      </c>
      <c r="G44" s="13"/>
      <c r="H44" s="13"/>
      <c r="I44" s="13"/>
      <c r="J44" s="13"/>
      <c r="K44" s="13"/>
      <c r="L44" s="13"/>
      <c r="M44" s="13"/>
      <c r="N44" s="13"/>
    </row>
    <row r="45" spans="1:14" ht="15.75" thickBot="1" x14ac:dyDescent="0.3">
      <c r="A45" s="62" t="s">
        <v>98</v>
      </c>
      <c r="B45" s="24" t="s">
        <v>52</v>
      </c>
      <c r="C45" s="25" t="s">
        <v>99</v>
      </c>
      <c r="D45" s="26">
        <v>327000</v>
      </c>
      <c r="E45" s="26">
        <v>181968.6</v>
      </c>
      <c r="F45" s="19">
        <f t="shared" si="0"/>
        <v>55.647889908256886</v>
      </c>
      <c r="G45" s="13"/>
      <c r="H45" s="13"/>
      <c r="I45" s="13"/>
      <c r="J45" s="13"/>
      <c r="K45" s="13"/>
      <c r="L45" s="13"/>
      <c r="M45" s="13"/>
      <c r="N45" s="13"/>
    </row>
    <row r="46" spans="1:14" ht="27" customHeight="1" thickBot="1" x14ac:dyDescent="0.3">
      <c r="A46" s="62" t="s">
        <v>100</v>
      </c>
      <c r="B46" s="24" t="s">
        <v>52</v>
      </c>
      <c r="C46" s="25" t="s">
        <v>101</v>
      </c>
      <c r="D46" s="26">
        <v>327000</v>
      </c>
      <c r="E46" s="26">
        <v>181968.6</v>
      </c>
      <c r="F46" s="19">
        <f t="shared" si="0"/>
        <v>55.647889908256886</v>
      </c>
      <c r="G46" s="13"/>
      <c r="H46" s="13"/>
      <c r="I46" s="13"/>
      <c r="J46" s="13"/>
      <c r="K46" s="13"/>
      <c r="L46" s="13"/>
      <c r="M46" s="13"/>
      <c r="N46" s="13"/>
    </row>
    <row r="47" spans="1:14" ht="57.75" thickBot="1" x14ac:dyDescent="0.3">
      <c r="A47" s="62" t="s">
        <v>102</v>
      </c>
      <c r="B47" s="24" t="s">
        <v>52</v>
      </c>
      <c r="C47" s="25" t="s">
        <v>103</v>
      </c>
      <c r="D47" s="26">
        <v>327000</v>
      </c>
      <c r="E47" s="26">
        <v>181977</v>
      </c>
      <c r="F47" s="19">
        <f t="shared" si="0"/>
        <v>55.650458715596329</v>
      </c>
      <c r="G47" s="13"/>
      <c r="H47" s="13"/>
      <c r="I47" s="13"/>
      <c r="J47" s="13"/>
      <c r="K47" s="13"/>
      <c r="L47" s="13"/>
      <c r="M47" s="13"/>
      <c r="N47" s="13"/>
    </row>
    <row r="48" spans="1:14" ht="39" customHeight="1" thickBot="1" x14ac:dyDescent="0.3">
      <c r="A48" s="62" t="s">
        <v>104</v>
      </c>
      <c r="B48" s="24" t="s">
        <v>52</v>
      </c>
      <c r="C48" s="25" t="s">
        <v>105</v>
      </c>
      <c r="D48" s="26" t="s">
        <v>54</v>
      </c>
      <c r="E48" s="26">
        <v>-8.4</v>
      </c>
      <c r="F48" s="19">
        <v>0</v>
      </c>
      <c r="G48" s="13"/>
      <c r="H48" s="13"/>
      <c r="I48" s="13"/>
      <c r="J48" s="13"/>
      <c r="K48" s="13"/>
      <c r="L48" s="13"/>
      <c r="M48" s="13"/>
      <c r="N48" s="13"/>
    </row>
    <row r="49" spans="1:14" ht="15.75" thickBot="1" x14ac:dyDescent="0.3">
      <c r="A49" s="62" t="s">
        <v>106</v>
      </c>
      <c r="B49" s="24" t="s">
        <v>52</v>
      </c>
      <c r="C49" s="25" t="s">
        <v>107</v>
      </c>
      <c r="D49" s="26">
        <v>327000</v>
      </c>
      <c r="E49" s="26">
        <v>3663.79</v>
      </c>
      <c r="F49" s="19">
        <f t="shared" si="0"/>
        <v>1.1204250764525994</v>
      </c>
      <c r="G49" s="13"/>
      <c r="H49" s="13"/>
      <c r="I49" s="13"/>
      <c r="J49" s="13"/>
      <c r="K49" s="13"/>
      <c r="L49" s="13"/>
      <c r="M49" s="13"/>
      <c r="N49" s="13"/>
    </row>
    <row r="50" spans="1:14" ht="31.5" customHeight="1" thickBot="1" x14ac:dyDescent="0.3">
      <c r="A50" s="62" t="s">
        <v>108</v>
      </c>
      <c r="B50" s="24" t="s">
        <v>52</v>
      </c>
      <c r="C50" s="25" t="s">
        <v>109</v>
      </c>
      <c r="D50" s="26">
        <v>327000</v>
      </c>
      <c r="E50" s="26">
        <v>3663.79</v>
      </c>
      <c r="F50" s="19">
        <f t="shared" si="0"/>
        <v>1.1204250764525994</v>
      </c>
      <c r="G50" s="13"/>
      <c r="H50" s="13"/>
      <c r="I50" s="13"/>
      <c r="J50" s="13"/>
      <c r="K50" s="13"/>
      <c r="L50" s="13"/>
      <c r="M50" s="13"/>
      <c r="N50" s="13"/>
    </row>
    <row r="51" spans="1:14" ht="60" customHeight="1" thickBot="1" x14ac:dyDescent="0.3">
      <c r="A51" s="62" t="s">
        <v>110</v>
      </c>
      <c r="B51" s="24" t="s">
        <v>52</v>
      </c>
      <c r="C51" s="25" t="s">
        <v>111</v>
      </c>
      <c r="D51" s="26">
        <v>327000</v>
      </c>
      <c r="E51" s="26">
        <v>3634.88</v>
      </c>
      <c r="F51" s="19">
        <f t="shared" si="0"/>
        <v>1.1115840978593272</v>
      </c>
      <c r="G51" s="13"/>
      <c r="H51" s="13"/>
      <c r="I51" s="13"/>
      <c r="J51" s="13"/>
      <c r="K51" s="13"/>
      <c r="L51" s="13"/>
      <c r="M51" s="13"/>
      <c r="N51" s="13"/>
    </row>
    <row r="52" spans="1:14" ht="46.5" thickBot="1" x14ac:dyDescent="0.3">
      <c r="A52" s="62" t="s">
        <v>112</v>
      </c>
      <c r="B52" s="24" t="s">
        <v>52</v>
      </c>
      <c r="C52" s="25" t="s">
        <v>113</v>
      </c>
      <c r="D52" s="26" t="s">
        <v>54</v>
      </c>
      <c r="E52" s="26">
        <v>28.91</v>
      </c>
      <c r="F52" s="19">
        <v>0</v>
      </c>
      <c r="G52" s="13"/>
      <c r="H52" s="13"/>
      <c r="I52" s="13"/>
      <c r="J52" s="13"/>
      <c r="K52" s="13"/>
      <c r="L52" s="13"/>
      <c r="M52" s="13"/>
      <c r="N52" s="13"/>
    </row>
    <row r="53" spans="1:14" ht="15.75" thickBot="1" x14ac:dyDescent="0.3">
      <c r="A53" s="62" t="s">
        <v>55</v>
      </c>
      <c r="B53" s="24" t="s">
        <v>52</v>
      </c>
      <c r="C53" s="25" t="s">
        <v>114</v>
      </c>
      <c r="D53" s="26">
        <v>33500</v>
      </c>
      <c r="E53" s="26">
        <v>314.12</v>
      </c>
      <c r="F53" s="19">
        <f t="shared" si="0"/>
        <v>0.93767164179104479</v>
      </c>
      <c r="G53" s="13"/>
      <c r="H53" s="13"/>
      <c r="I53" s="13"/>
      <c r="J53" s="13"/>
      <c r="K53" s="13"/>
      <c r="L53" s="13"/>
      <c r="M53" s="13"/>
      <c r="N53" s="13"/>
    </row>
    <row r="54" spans="1:14" ht="35.25" thickBot="1" x14ac:dyDescent="0.3">
      <c r="A54" s="62" t="s">
        <v>115</v>
      </c>
      <c r="B54" s="24" t="s">
        <v>52</v>
      </c>
      <c r="C54" s="25" t="s">
        <v>116</v>
      </c>
      <c r="D54" s="26">
        <v>33500</v>
      </c>
      <c r="E54" s="26">
        <v>314.12</v>
      </c>
      <c r="F54" s="19">
        <f t="shared" si="0"/>
        <v>0.93767164179104479</v>
      </c>
      <c r="G54" s="13"/>
      <c r="H54" s="13"/>
      <c r="I54" s="13"/>
      <c r="J54" s="13"/>
      <c r="K54" s="13"/>
      <c r="L54" s="13"/>
      <c r="M54" s="13"/>
      <c r="N54" s="13"/>
    </row>
    <row r="55" spans="1:14" ht="72" customHeight="1" thickBot="1" x14ac:dyDescent="0.3">
      <c r="A55" s="62" t="s">
        <v>117</v>
      </c>
      <c r="B55" s="24" t="s">
        <v>52</v>
      </c>
      <c r="C55" s="25" t="s">
        <v>118</v>
      </c>
      <c r="D55" s="26">
        <v>32700</v>
      </c>
      <c r="E55" s="26" t="s">
        <v>54</v>
      </c>
      <c r="F55" s="19">
        <v>0</v>
      </c>
      <c r="G55" s="13"/>
      <c r="H55" s="13"/>
      <c r="I55" s="13"/>
      <c r="J55" s="13"/>
      <c r="K55" s="13"/>
      <c r="L55" s="13"/>
      <c r="M55" s="13"/>
      <c r="N55" s="13"/>
    </row>
    <row r="56" spans="1:14" ht="61.5" customHeight="1" thickBot="1" x14ac:dyDescent="0.3">
      <c r="A56" s="62" t="s">
        <v>119</v>
      </c>
      <c r="B56" s="24" t="s">
        <v>52</v>
      </c>
      <c r="C56" s="25" t="s">
        <v>120</v>
      </c>
      <c r="D56" s="26">
        <v>32700</v>
      </c>
      <c r="E56" s="26" t="s">
        <v>54</v>
      </c>
      <c r="F56" s="19">
        <v>0</v>
      </c>
      <c r="G56" s="13"/>
      <c r="H56" s="13"/>
      <c r="I56" s="13"/>
      <c r="J56" s="13"/>
      <c r="K56" s="13"/>
      <c r="L56" s="13"/>
      <c r="M56" s="13"/>
      <c r="N56" s="13"/>
    </row>
    <row r="57" spans="1:14" ht="65.25" customHeight="1" thickBot="1" x14ac:dyDescent="0.3">
      <c r="A57" s="62" t="s">
        <v>6</v>
      </c>
      <c r="B57" s="24" t="s">
        <v>52</v>
      </c>
      <c r="C57" s="25" t="s">
        <v>121</v>
      </c>
      <c r="D57" s="26">
        <v>32700</v>
      </c>
      <c r="E57" s="26" t="s">
        <v>54</v>
      </c>
      <c r="F57" s="19">
        <v>0</v>
      </c>
      <c r="G57" s="13"/>
      <c r="H57" s="13"/>
      <c r="I57" s="13"/>
      <c r="J57" s="13"/>
      <c r="K57" s="13"/>
      <c r="L57" s="13"/>
      <c r="M57" s="13"/>
      <c r="N57" s="13"/>
    </row>
    <row r="58" spans="1:14" ht="72" customHeight="1" thickBot="1" x14ac:dyDescent="0.3">
      <c r="A58" s="62" t="s">
        <v>7</v>
      </c>
      <c r="B58" s="24" t="s">
        <v>52</v>
      </c>
      <c r="C58" s="25" t="s">
        <v>122</v>
      </c>
      <c r="D58" s="26">
        <v>800</v>
      </c>
      <c r="E58" s="26">
        <v>314.12</v>
      </c>
      <c r="F58" s="19">
        <f t="shared" si="0"/>
        <v>39.265000000000001</v>
      </c>
      <c r="G58" s="13"/>
      <c r="H58" s="13"/>
      <c r="I58" s="13"/>
      <c r="J58" s="13"/>
      <c r="K58" s="13"/>
      <c r="L58" s="13"/>
      <c r="M58" s="13"/>
      <c r="N58" s="13"/>
    </row>
    <row r="59" spans="1:14" ht="69" thickBot="1" x14ac:dyDescent="0.3">
      <c r="A59" s="62" t="s">
        <v>123</v>
      </c>
      <c r="B59" s="24" t="s">
        <v>52</v>
      </c>
      <c r="C59" s="25" t="s">
        <v>124</v>
      </c>
      <c r="D59" s="26">
        <v>800</v>
      </c>
      <c r="E59" s="26" t="s">
        <v>54</v>
      </c>
      <c r="F59" s="19">
        <v>0</v>
      </c>
      <c r="G59" s="13"/>
      <c r="H59" s="13"/>
      <c r="I59" s="13"/>
      <c r="J59" s="13"/>
      <c r="K59" s="13"/>
      <c r="L59" s="13"/>
      <c r="M59" s="13"/>
      <c r="N59" s="13"/>
    </row>
    <row r="60" spans="1:14" ht="69" thickBot="1" x14ac:dyDescent="0.3">
      <c r="A60" s="62" t="s">
        <v>8</v>
      </c>
      <c r="B60" s="24" t="s">
        <v>52</v>
      </c>
      <c r="C60" s="25" t="s">
        <v>125</v>
      </c>
      <c r="D60" s="26">
        <v>800</v>
      </c>
      <c r="E60" s="26" t="s">
        <v>54</v>
      </c>
      <c r="F60" s="19">
        <v>0</v>
      </c>
      <c r="G60" s="13"/>
      <c r="H60" s="13"/>
      <c r="I60" s="13"/>
      <c r="J60" s="13"/>
      <c r="K60" s="13"/>
      <c r="L60" s="13"/>
      <c r="M60" s="13"/>
      <c r="N60" s="13"/>
    </row>
    <row r="61" spans="1:14" ht="83.25" customHeight="1" thickBot="1" x14ac:dyDescent="0.3">
      <c r="A61" s="62" t="s">
        <v>126</v>
      </c>
      <c r="B61" s="24" t="s">
        <v>52</v>
      </c>
      <c r="C61" s="25" t="s">
        <v>127</v>
      </c>
      <c r="D61" s="26" t="s">
        <v>54</v>
      </c>
      <c r="E61" s="26">
        <v>314.12</v>
      </c>
      <c r="F61" s="19">
        <v>0</v>
      </c>
      <c r="G61" s="13"/>
      <c r="H61" s="13"/>
      <c r="I61" s="13"/>
      <c r="J61" s="13"/>
      <c r="K61" s="13"/>
      <c r="L61" s="13"/>
      <c r="M61" s="13"/>
      <c r="N61" s="13"/>
    </row>
    <row r="62" spans="1:14" ht="84" customHeight="1" thickBot="1" x14ac:dyDescent="0.3">
      <c r="A62" s="62" t="s">
        <v>128</v>
      </c>
      <c r="B62" s="24" t="s">
        <v>52</v>
      </c>
      <c r="C62" s="25" t="s">
        <v>129</v>
      </c>
      <c r="D62" s="26" t="s">
        <v>54</v>
      </c>
      <c r="E62" s="26">
        <v>314.12</v>
      </c>
      <c r="F62" s="19">
        <v>0</v>
      </c>
      <c r="G62" s="13"/>
      <c r="H62" s="13"/>
      <c r="I62" s="13"/>
      <c r="J62" s="13"/>
      <c r="K62" s="13"/>
      <c r="L62" s="13"/>
      <c r="M62" s="13"/>
      <c r="N62" s="13"/>
    </row>
    <row r="63" spans="1:14" ht="15.75" thickBot="1" x14ac:dyDescent="0.3">
      <c r="A63" s="62" t="s">
        <v>130</v>
      </c>
      <c r="B63" s="24" t="s">
        <v>52</v>
      </c>
      <c r="C63" s="25" t="s">
        <v>131</v>
      </c>
      <c r="D63" s="26">
        <v>2533770</v>
      </c>
      <c r="E63" s="26">
        <v>254936.68</v>
      </c>
      <c r="F63" s="19">
        <f t="shared" si="0"/>
        <v>10.061555705529704</v>
      </c>
      <c r="G63" s="13"/>
      <c r="H63" s="13"/>
      <c r="I63" s="13"/>
      <c r="J63" s="13"/>
      <c r="K63" s="13"/>
      <c r="L63" s="13"/>
      <c r="M63" s="13"/>
      <c r="N63" s="13"/>
    </row>
    <row r="64" spans="1:14" ht="24" thickBot="1" x14ac:dyDescent="0.3">
      <c r="A64" s="62" t="s">
        <v>132</v>
      </c>
      <c r="B64" s="24" t="s">
        <v>52</v>
      </c>
      <c r="C64" s="25" t="s">
        <v>133</v>
      </c>
      <c r="D64" s="26">
        <v>2533770</v>
      </c>
      <c r="E64" s="26">
        <v>254936.68</v>
      </c>
      <c r="F64" s="19">
        <f t="shared" si="0"/>
        <v>10.061555705529704</v>
      </c>
      <c r="G64" s="13"/>
      <c r="H64" s="13"/>
      <c r="I64" s="13"/>
      <c r="J64" s="13"/>
      <c r="K64" s="13"/>
      <c r="L64" s="13"/>
      <c r="M64" s="13"/>
      <c r="N64" s="13"/>
    </row>
    <row r="65" spans="1:14" ht="24" thickBot="1" x14ac:dyDescent="0.3">
      <c r="A65" s="62" t="s">
        <v>134</v>
      </c>
      <c r="B65" s="24" t="s">
        <v>52</v>
      </c>
      <c r="C65" s="25" t="s">
        <v>135</v>
      </c>
      <c r="D65" s="26">
        <v>691200</v>
      </c>
      <c r="E65" s="26">
        <v>172800</v>
      </c>
      <c r="F65" s="19">
        <f t="shared" si="0"/>
        <v>25</v>
      </c>
      <c r="G65" s="13"/>
      <c r="H65" s="13"/>
      <c r="I65" s="13"/>
      <c r="J65" s="13"/>
      <c r="K65" s="13"/>
      <c r="L65" s="13"/>
      <c r="M65" s="13"/>
      <c r="N65" s="13"/>
    </row>
    <row r="66" spans="1:14" ht="15.75" thickBot="1" x14ac:dyDescent="0.3">
      <c r="A66" s="62" t="s">
        <v>136</v>
      </c>
      <c r="B66" s="24" t="s">
        <v>52</v>
      </c>
      <c r="C66" s="25" t="s">
        <v>137</v>
      </c>
      <c r="D66" s="26">
        <v>464800</v>
      </c>
      <c r="E66" s="26">
        <v>116100</v>
      </c>
      <c r="F66" s="19">
        <f t="shared" si="0"/>
        <v>24.978485370051633</v>
      </c>
      <c r="G66" s="13"/>
      <c r="H66" s="13"/>
      <c r="I66" s="13"/>
      <c r="J66" s="13"/>
      <c r="K66" s="13"/>
      <c r="L66" s="13"/>
      <c r="M66" s="13"/>
      <c r="N66" s="13"/>
    </row>
    <row r="67" spans="1:14" ht="35.25" thickBot="1" x14ac:dyDescent="0.3">
      <c r="A67" s="62" t="s">
        <v>138</v>
      </c>
      <c r="B67" s="24" t="s">
        <v>52</v>
      </c>
      <c r="C67" s="25" t="s">
        <v>139</v>
      </c>
      <c r="D67" s="26">
        <v>464800</v>
      </c>
      <c r="E67" s="26">
        <v>116100</v>
      </c>
      <c r="F67" s="19">
        <f t="shared" si="0"/>
        <v>24.978485370051633</v>
      </c>
      <c r="G67" s="13"/>
      <c r="H67" s="13"/>
      <c r="I67" s="13"/>
      <c r="J67" s="13"/>
      <c r="K67" s="13"/>
      <c r="L67" s="13"/>
      <c r="M67" s="13"/>
      <c r="N67" s="13"/>
    </row>
    <row r="68" spans="1:14" ht="24" thickBot="1" x14ac:dyDescent="0.3">
      <c r="A68" s="62" t="s">
        <v>140</v>
      </c>
      <c r="B68" s="24" t="s">
        <v>52</v>
      </c>
      <c r="C68" s="25" t="s">
        <v>141</v>
      </c>
      <c r="D68" s="26">
        <v>226400</v>
      </c>
      <c r="E68" s="26">
        <v>56700</v>
      </c>
      <c r="F68" s="19">
        <f t="shared" si="0"/>
        <v>25.044169611307421</v>
      </c>
      <c r="G68" s="13"/>
      <c r="H68" s="13"/>
      <c r="I68" s="13"/>
      <c r="J68" s="13"/>
      <c r="K68" s="13"/>
      <c r="L68" s="13"/>
      <c r="M68" s="13"/>
      <c r="N68" s="13"/>
    </row>
    <row r="69" spans="1:14" ht="28.5" customHeight="1" thickBot="1" x14ac:dyDescent="0.3">
      <c r="A69" s="62" t="s">
        <v>142</v>
      </c>
      <c r="B69" s="24" t="s">
        <v>52</v>
      </c>
      <c r="C69" s="25" t="s">
        <v>143</v>
      </c>
      <c r="D69" s="26">
        <v>226400</v>
      </c>
      <c r="E69" s="26">
        <v>56700</v>
      </c>
      <c r="F69" s="19">
        <f t="shared" si="0"/>
        <v>25.044169611307421</v>
      </c>
      <c r="G69" s="13"/>
      <c r="H69" s="13"/>
      <c r="I69" s="13"/>
      <c r="J69" s="13"/>
      <c r="K69" s="13"/>
      <c r="L69" s="13"/>
      <c r="M69" s="13"/>
      <c r="N69" s="13"/>
    </row>
    <row r="70" spans="1:14" ht="30" customHeight="1" thickBot="1" x14ac:dyDescent="0.3">
      <c r="A70" s="62" t="s">
        <v>144</v>
      </c>
      <c r="B70" s="24" t="s">
        <v>52</v>
      </c>
      <c r="C70" s="25" t="s">
        <v>145</v>
      </c>
      <c r="D70" s="26">
        <v>1562700</v>
      </c>
      <c r="E70" s="26" t="s">
        <v>54</v>
      </c>
      <c r="F70" s="19">
        <v>0</v>
      </c>
      <c r="G70" s="13"/>
      <c r="H70" s="13"/>
      <c r="I70" s="13"/>
      <c r="J70" s="13"/>
      <c r="K70" s="13"/>
      <c r="L70" s="13"/>
      <c r="M70" s="13"/>
      <c r="N70" s="13"/>
    </row>
    <row r="71" spans="1:14" ht="24" thickBot="1" x14ac:dyDescent="0.3">
      <c r="A71" s="62" t="s">
        <v>146</v>
      </c>
      <c r="B71" s="24" t="s">
        <v>52</v>
      </c>
      <c r="C71" s="25" t="s">
        <v>147</v>
      </c>
      <c r="D71" s="26">
        <v>1562700</v>
      </c>
      <c r="E71" s="26" t="s">
        <v>54</v>
      </c>
      <c r="F71" s="19">
        <v>0</v>
      </c>
      <c r="G71" s="13"/>
      <c r="H71" s="13"/>
      <c r="I71" s="13"/>
      <c r="J71" s="13"/>
      <c r="K71" s="13"/>
      <c r="L71" s="13"/>
      <c r="M71" s="13"/>
      <c r="N71" s="13"/>
    </row>
    <row r="72" spans="1:14" ht="32.25" customHeight="1" thickBot="1" x14ac:dyDescent="0.3">
      <c r="A72" s="62" t="s">
        <v>148</v>
      </c>
      <c r="B72" s="24" t="s">
        <v>52</v>
      </c>
      <c r="C72" s="25" t="s">
        <v>149</v>
      </c>
      <c r="D72" s="26">
        <v>1562700</v>
      </c>
      <c r="E72" s="26" t="s">
        <v>54</v>
      </c>
      <c r="F72" s="19">
        <v>0</v>
      </c>
      <c r="G72" s="13"/>
      <c r="H72" s="13"/>
      <c r="I72" s="13"/>
      <c r="J72" s="13"/>
      <c r="K72" s="13"/>
      <c r="L72" s="13"/>
      <c r="M72" s="13"/>
      <c r="N72" s="13"/>
    </row>
    <row r="73" spans="1:14" ht="24" thickBot="1" x14ac:dyDescent="0.3">
      <c r="A73" s="62" t="s">
        <v>150</v>
      </c>
      <c r="B73" s="24" t="s">
        <v>52</v>
      </c>
      <c r="C73" s="25" t="s">
        <v>151</v>
      </c>
      <c r="D73" s="26">
        <v>248000</v>
      </c>
      <c r="E73" s="26">
        <v>50266.68</v>
      </c>
      <c r="F73" s="19">
        <f t="shared" si="0"/>
        <v>20.268822580645164</v>
      </c>
      <c r="G73" s="13"/>
      <c r="H73" s="13"/>
      <c r="I73" s="13"/>
      <c r="J73" s="13"/>
      <c r="K73" s="13"/>
      <c r="L73" s="13"/>
      <c r="M73" s="13"/>
      <c r="N73" s="13"/>
    </row>
    <row r="74" spans="1:14" ht="35.25" thickBot="1" x14ac:dyDescent="0.3">
      <c r="A74" s="62" t="s">
        <v>152</v>
      </c>
      <c r="B74" s="24" t="s">
        <v>52</v>
      </c>
      <c r="C74" s="25" t="s">
        <v>153</v>
      </c>
      <c r="D74" s="26">
        <v>800</v>
      </c>
      <c r="E74" s="26" t="s">
        <v>54</v>
      </c>
      <c r="F74" s="19">
        <v>0</v>
      </c>
      <c r="G74" s="13"/>
      <c r="H74" s="13"/>
      <c r="I74" s="13"/>
      <c r="J74" s="13"/>
      <c r="K74" s="13"/>
      <c r="L74" s="13"/>
      <c r="M74" s="13"/>
      <c r="N74" s="13"/>
    </row>
    <row r="75" spans="1:14" ht="35.25" thickBot="1" x14ac:dyDescent="0.3">
      <c r="A75" s="62" t="s">
        <v>9</v>
      </c>
      <c r="B75" s="24" t="s">
        <v>52</v>
      </c>
      <c r="C75" s="25" t="s">
        <v>154</v>
      </c>
      <c r="D75" s="26">
        <v>800</v>
      </c>
      <c r="E75" s="26" t="s">
        <v>54</v>
      </c>
      <c r="F75" s="19">
        <v>0</v>
      </c>
      <c r="G75" s="13"/>
      <c r="H75" s="13"/>
      <c r="I75" s="13"/>
      <c r="J75" s="13"/>
      <c r="K75" s="13"/>
      <c r="L75" s="13"/>
      <c r="M75" s="13"/>
      <c r="N75" s="13"/>
    </row>
    <row r="76" spans="1:14" ht="42" customHeight="1" thickBot="1" x14ac:dyDescent="0.3">
      <c r="A76" s="62" t="s">
        <v>155</v>
      </c>
      <c r="B76" s="24" t="s">
        <v>52</v>
      </c>
      <c r="C76" s="25" t="s">
        <v>156</v>
      </c>
      <c r="D76" s="26">
        <v>247200</v>
      </c>
      <c r="E76" s="26">
        <v>50266.68</v>
      </c>
      <c r="F76" s="19">
        <f t="shared" si="0"/>
        <v>20.334417475728156</v>
      </c>
      <c r="G76" s="13"/>
      <c r="H76" s="13"/>
      <c r="I76" s="13"/>
      <c r="J76" s="13"/>
      <c r="K76" s="13"/>
      <c r="L76" s="13"/>
      <c r="M76" s="13"/>
      <c r="N76" s="13"/>
    </row>
    <row r="77" spans="1:14" ht="46.5" thickBot="1" x14ac:dyDescent="0.3">
      <c r="A77" s="62" t="s">
        <v>157</v>
      </c>
      <c r="B77" s="24" t="s">
        <v>52</v>
      </c>
      <c r="C77" s="25" t="s">
        <v>158</v>
      </c>
      <c r="D77" s="26">
        <v>247200</v>
      </c>
      <c r="E77" s="26">
        <v>50266.68</v>
      </c>
      <c r="F77" s="19">
        <f t="shared" si="0"/>
        <v>20.334417475728156</v>
      </c>
      <c r="G77" s="13"/>
      <c r="H77" s="13"/>
      <c r="I77" s="13"/>
      <c r="J77" s="13"/>
      <c r="K77" s="13"/>
      <c r="L77" s="13"/>
      <c r="M77" s="13"/>
      <c r="N77" s="13"/>
    </row>
    <row r="78" spans="1:14" ht="15.75" thickBot="1" x14ac:dyDescent="0.3">
      <c r="A78" s="62" t="s">
        <v>159</v>
      </c>
      <c r="B78" s="24" t="s">
        <v>52</v>
      </c>
      <c r="C78" s="25" t="s">
        <v>160</v>
      </c>
      <c r="D78" s="26">
        <v>31870</v>
      </c>
      <c r="E78" s="26">
        <v>31870</v>
      </c>
      <c r="F78" s="19">
        <f t="shared" si="0"/>
        <v>100</v>
      </c>
      <c r="G78" s="13"/>
      <c r="H78" s="13"/>
      <c r="I78" s="13"/>
      <c r="J78" s="13"/>
      <c r="K78" s="13"/>
      <c r="L78" s="13"/>
      <c r="M78" s="13"/>
      <c r="N78" s="13"/>
    </row>
    <row r="79" spans="1:14" ht="24" thickBot="1" x14ac:dyDescent="0.3">
      <c r="A79" s="62" t="s">
        <v>161</v>
      </c>
      <c r="B79" s="24" t="s">
        <v>52</v>
      </c>
      <c r="C79" s="25" t="s">
        <v>162</v>
      </c>
      <c r="D79" s="26">
        <v>31870</v>
      </c>
      <c r="E79" s="26">
        <v>31870</v>
      </c>
      <c r="F79" s="19">
        <f t="shared" si="0"/>
        <v>100</v>
      </c>
      <c r="G79" s="13"/>
      <c r="H79" s="13"/>
      <c r="I79" s="13"/>
      <c r="J79" s="13"/>
      <c r="K79" s="13"/>
      <c r="L79" s="13"/>
      <c r="M79" s="13"/>
      <c r="N79" s="13"/>
    </row>
    <row r="80" spans="1:14" ht="21" customHeight="1" x14ac:dyDescent="0.25">
      <c r="A80" s="62" t="s">
        <v>10</v>
      </c>
      <c r="B80" s="24" t="s">
        <v>52</v>
      </c>
      <c r="C80" s="25" t="s">
        <v>163</v>
      </c>
      <c r="D80" s="26">
        <v>31870</v>
      </c>
      <c r="E80" s="26">
        <v>31870</v>
      </c>
      <c r="F80" s="19">
        <f t="shared" si="0"/>
        <v>100</v>
      </c>
      <c r="G80" s="13"/>
      <c r="H80" s="13"/>
      <c r="I80" s="13"/>
      <c r="J80" s="13"/>
      <c r="K80" s="13"/>
      <c r="L80" s="13"/>
      <c r="M80" s="13"/>
      <c r="N80" s="13"/>
    </row>
    <row r="81" spans="1:14" x14ac:dyDescent="0.25">
      <c r="A81" s="58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</row>
    <row r="82" spans="1:14" x14ac:dyDescent="0.25">
      <c r="A82" s="58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</row>
    <row r="83" spans="1:14" x14ac:dyDescent="0.25">
      <c r="A83" s="58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</row>
    <row r="84" spans="1:14" x14ac:dyDescent="0.25">
      <c r="A84" s="58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</row>
    <row r="85" spans="1:14" x14ac:dyDescent="0.25">
      <c r="A85" s="58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</row>
    <row r="86" spans="1:14" x14ac:dyDescent="0.25">
      <c r="A86" s="58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</row>
    <row r="87" spans="1:14" x14ac:dyDescent="0.25">
      <c r="A87" s="58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</row>
    <row r="88" spans="1:14" x14ac:dyDescent="0.25">
      <c r="A88" s="58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</row>
    <row r="89" spans="1:14" x14ac:dyDescent="0.25">
      <c r="A89" s="58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</row>
    <row r="90" spans="1:14" x14ac:dyDescent="0.25">
      <c r="A90" s="58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</row>
    <row r="91" spans="1:14" x14ac:dyDescent="0.25">
      <c r="A91" s="58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</row>
    <row r="92" spans="1:14" x14ac:dyDescent="0.25">
      <c r="A92" s="58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</row>
    <row r="93" spans="1:14" x14ac:dyDescent="0.25">
      <c r="A93" s="58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</row>
    <row r="94" spans="1:14" x14ac:dyDescent="0.25">
      <c r="A94" s="58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</row>
    <row r="95" spans="1:14" x14ac:dyDescent="0.25">
      <c r="A95" s="58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</row>
    <row r="96" spans="1:14" x14ac:dyDescent="0.25">
      <c r="A96" s="58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</row>
    <row r="97" spans="1:14" x14ac:dyDescent="0.25">
      <c r="A97" s="58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</row>
    <row r="98" spans="1:14" x14ac:dyDescent="0.25">
      <c r="A98" s="58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</row>
    <row r="99" spans="1:14" x14ac:dyDescent="0.25">
      <c r="A99" s="58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</row>
    <row r="100" spans="1:14" x14ac:dyDescent="0.25">
      <c r="A100" s="58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</row>
    <row r="101" spans="1:14" x14ac:dyDescent="0.25">
      <c r="A101" s="58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</row>
    <row r="102" spans="1:14" x14ac:dyDescent="0.25">
      <c r="A102" s="58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</row>
    <row r="103" spans="1:14" x14ac:dyDescent="0.25">
      <c r="A103" s="58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</row>
    <row r="104" spans="1:14" x14ac:dyDescent="0.25">
      <c r="A104" s="58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</row>
    <row r="105" spans="1:14" x14ac:dyDescent="0.25">
      <c r="A105" s="58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</row>
    <row r="106" spans="1:14" x14ac:dyDescent="0.25">
      <c r="A106" s="58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</row>
    <row r="107" spans="1:14" x14ac:dyDescent="0.25">
      <c r="A107" s="58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</row>
    <row r="108" spans="1:14" x14ac:dyDescent="0.25">
      <c r="A108" s="58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</row>
    <row r="109" spans="1:14" x14ac:dyDescent="0.25">
      <c r="A109" s="58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</row>
    <row r="110" spans="1:14" x14ac:dyDescent="0.25">
      <c r="A110" s="58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</row>
    <row r="111" spans="1:14" x14ac:dyDescent="0.25">
      <c r="A111" s="58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</row>
    <row r="112" spans="1:14" x14ac:dyDescent="0.25">
      <c r="A112" s="58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</row>
    <row r="113" spans="1:14" x14ac:dyDescent="0.25">
      <c r="A113" s="58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</row>
    <row r="114" spans="1:14" x14ac:dyDescent="0.25">
      <c r="A114" s="58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</row>
    <row r="115" spans="1:14" x14ac:dyDescent="0.25">
      <c r="A115" s="58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</row>
    <row r="116" spans="1:14" x14ac:dyDescent="0.25">
      <c r="A116" s="58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</row>
    <row r="117" spans="1:14" x14ac:dyDescent="0.25">
      <c r="A117" s="58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</row>
    <row r="118" spans="1:14" x14ac:dyDescent="0.25">
      <c r="A118" s="58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</row>
    <row r="119" spans="1:14" x14ac:dyDescent="0.25">
      <c r="A119" s="58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</row>
    <row r="120" spans="1:14" x14ac:dyDescent="0.25">
      <c r="A120" s="58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</row>
    <row r="121" spans="1:14" x14ac:dyDescent="0.25">
      <c r="A121" s="58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</row>
    <row r="122" spans="1:14" x14ac:dyDescent="0.25">
      <c r="A122" s="58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</row>
    <row r="123" spans="1:14" x14ac:dyDescent="0.25">
      <c r="A123" s="58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</row>
    <row r="124" spans="1:14" x14ac:dyDescent="0.25">
      <c r="A124" s="58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</row>
  </sheetData>
  <mergeCells count="14">
    <mergeCell ref="F14:F18"/>
    <mergeCell ref="A10:M11"/>
    <mergeCell ref="C6:F6"/>
    <mergeCell ref="C7:F7"/>
    <mergeCell ref="E1:F1"/>
    <mergeCell ref="B3:F3"/>
    <mergeCell ref="C2:F2"/>
    <mergeCell ref="C4:F4"/>
    <mergeCell ref="C5:F5"/>
    <mergeCell ref="A14:A18"/>
    <mergeCell ref="B14:B18"/>
    <mergeCell ref="C14:C18"/>
    <mergeCell ref="D14:D18"/>
    <mergeCell ref="E14:E18"/>
  </mergeCells>
  <pageMargins left="0.39370078740157483" right="0.39370078740157483" top="0.39370078740157483" bottom="0.39370078740157483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4"/>
  <sheetViews>
    <sheetView tabSelected="1" topLeftCell="A10" zoomScaleSheetLayoutView="100" workbookViewId="0">
      <selection activeCell="K8" sqref="K8"/>
    </sheetView>
  </sheetViews>
  <sheetFormatPr defaultRowHeight="15" x14ac:dyDescent="0.25"/>
  <cols>
    <col min="1" max="1" width="35.85546875" style="1" customWidth="1"/>
    <col min="2" max="2" width="4.28515625" style="1" customWidth="1"/>
    <col min="3" max="3" width="20.42578125" style="1" customWidth="1"/>
    <col min="4" max="4" width="11.85546875" style="3" customWidth="1"/>
    <col min="5" max="5" width="14.28515625" style="4" customWidth="1"/>
    <col min="6" max="6" width="13.5703125" style="1" customWidth="1"/>
    <col min="7" max="7" width="1.140625" style="1" customWidth="1"/>
    <col min="8" max="8" width="9.140625" style="1" hidden="1" customWidth="1"/>
    <col min="9" max="9" width="4.7109375" style="1" customWidth="1"/>
    <col min="10" max="16384" width="9.140625" style="1"/>
  </cols>
  <sheetData>
    <row r="1" spans="1:9" ht="15" customHeight="1" x14ac:dyDescent="0.25">
      <c r="A1" s="2"/>
      <c r="F1" s="53" t="s">
        <v>32</v>
      </c>
      <c r="G1" s="10"/>
      <c r="H1" s="10"/>
      <c r="I1" s="10"/>
    </row>
    <row r="2" spans="1:9" ht="15" customHeight="1" x14ac:dyDescent="0.25">
      <c r="B2" s="28"/>
      <c r="C2" s="28"/>
      <c r="D2" s="69" t="s">
        <v>27</v>
      </c>
      <c r="E2" s="69"/>
      <c r="F2" s="69"/>
      <c r="G2" s="28"/>
      <c r="H2" s="28"/>
    </row>
    <row r="3" spans="1:9" ht="15" customHeight="1" x14ac:dyDescent="0.25">
      <c r="B3" s="28"/>
      <c r="C3" s="69" t="s">
        <v>28</v>
      </c>
      <c r="D3" s="69"/>
      <c r="E3" s="69"/>
      <c r="F3" s="69"/>
      <c r="G3" s="28"/>
      <c r="H3" s="28"/>
    </row>
    <row r="4" spans="1:9" ht="15" customHeight="1" x14ac:dyDescent="0.25">
      <c r="B4" s="28"/>
      <c r="C4" s="69" t="s">
        <v>29</v>
      </c>
      <c r="D4" s="69"/>
      <c r="E4" s="69"/>
      <c r="F4" s="69"/>
      <c r="G4" s="28"/>
      <c r="H4" s="28"/>
    </row>
    <row r="5" spans="1:9" ht="14.25" customHeight="1" x14ac:dyDescent="0.25">
      <c r="B5" s="29"/>
      <c r="C5" s="67" t="s">
        <v>33</v>
      </c>
      <c r="D5" s="67"/>
      <c r="E5" s="67"/>
      <c r="F5" s="67"/>
      <c r="G5" s="29"/>
      <c r="H5" s="29"/>
    </row>
    <row r="6" spans="1:9" ht="15" customHeight="1" x14ac:dyDescent="0.25">
      <c r="A6" s="6"/>
      <c r="C6" s="67" t="s">
        <v>44</v>
      </c>
      <c r="D6" s="67"/>
      <c r="E6" s="67"/>
      <c r="F6" s="67"/>
      <c r="G6" s="29"/>
      <c r="H6" s="29"/>
    </row>
    <row r="7" spans="1:9" ht="15" customHeight="1" x14ac:dyDescent="0.25">
      <c r="A7" s="6"/>
      <c r="C7" s="67" t="s">
        <v>45</v>
      </c>
      <c r="D7" s="67"/>
      <c r="E7" s="67"/>
      <c r="F7" s="67"/>
      <c r="G7" s="29"/>
      <c r="H7" s="29"/>
    </row>
    <row r="8" spans="1:9" ht="15" customHeight="1" x14ac:dyDescent="0.25">
      <c r="B8" s="28"/>
      <c r="C8" s="28"/>
      <c r="D8" s="28" t="s">
        <v>30</v>
      </c>
      <c r="E8" s="28"/>
      <c r="F8" s="28"/>
      <c r="G8" s="28"/>
      <c r="H8" s="28"/>
    </row>
    <row r="9" spans="1:9" ht="15" customHeight="1" x14ac:dyDescent="0.25">
      <c r="A9" s="2"/>
      <c r="B9" s="2"/>
      <c r="C9" s="2"/>
      <c r="D9" s="2"/>
      <c r="E9" s="5"/>
      <c r="F9" s="2"/>
    </row>
    <row r="10" spans="1:9" ht="36.75" customHeight="1" x14ac:dyDescent="0.25">
      <c r="A10" s="65" t="s">
        <v>46</v>
      </c>
      <c r="B10" s="65"/>
      <c r="C10" s="65"/>
      <c r="D10" s="65"/>
      <c r="E10" s="65"/>
      <c r="F10" s="65"/>
      <c r="G10" s="65"/>
      <c r="H10" s="65"/>
    </row>
    <row r="11" spans="1:9" x14ac:dyDescent="0.25">
      <c r="E11" s="3"/>
      <c r="F11" s="3"/>
    </row>
    <row r="12" spans="1:9" x14ac:dyDescent="0.25">
      <c r="A12" s="78" t="s">
        <v>0</v>
      </c>
      <c r="B12" s="80" t="s">
        <v>48</v>
      </c>
      <c r="C12" s="73" t="s">
        <v>168</v>
      </c>
      <c r="D12" s="82" t="s">
        <v>164</v>
      </c>
      <c r="E12" s="84" t="s">
        <v>165</v>
      </c>
      <c r="F12" s="84" t="s">
        <v>31</v>
      </c>
    </row>
    <row r="13" spans="1:9" x14ac:dyDescent="0.25">
      <c r="A13" s="79"/>
      <c r="B13" s="81"/>
      <c r="C13" s="74"/>
      <c r="D13" s="83"/>
      <c r="E13" s="85"/>
      <c r="F13" s="85"/>
    </row>
    <row r="14" spans="1:9" x14ac:dyDescent="0.25">
      <c r="A14" s="79"/>
      <c r="B14" s="81"/>
      <c r="C14" s="74"/>
      <c r="D14" s="83"/>
      <c r="E14" s="85"/>
      <c r="F14" s="85"/>
    </row>
    <row r="15" spans="1:9" x14ac:dyDescent="0.25">
      <c r="A15" s="79"/>
      <c r="B15" s="81"/>
      <c r="C15" s="74"/>
      <c r="D15" s="83"/>
      <c r="E15" s="85"/>
      <c r="F15" s="85"/>
    </row>
    <row r="16" spans="1:9" x14ac:dyDescent="0.25">
      <c r="A16" s="79"/>
      <c r="B16" s="81"/>
      <c r="C16" s="74"/>
      <c r="D16" s="83"/>
      <c r="E16" s="85"/>
      <c r="F16" s="85"/>
    </row>
    <row r="17" spans="1:6" x14ac:dyDescent="0.25">
      <c r="A17" s="79"/>
      <c r="B17" s="81"/>
      <c r="C17" s="74"/>
      <c r="D17" s="83"/>
      <c r="E17" s="86"/>
      <c r="F17" s="86"/>
    </row>
    <row r="18" spans="1:6" ht="15.75" thickBot="1" x14ac:dyDescent="0.3">
      <c r="A18" s="30">
        <v>1</v>
      </c>
      <c r="B18" s="31">
        <v>2</v>
      </c>
      <c r="C18" s="31">
        <v>3</v>
      </c>
      <c r="D18" s="32" t="s">
        <v>1</v>
      </c>
      <c r="E18" s="32" t="s">
        <v>3</v>
      </c>
      <c r="F18" s="32" t="s">
        <v>169</v>
      </c>
    </row>
    <row r="19" spans="1:6" ht="15.75" thickBot="1" x14ac:dyDescent="0.3">
      <c r="A19" s="33" t="s">
        <v>170</v>
      </c>
      <c r="B19" s="34">
        <v>200</v>
      </c>
      <c r="C19" s="35" t="s">
        <v>171</v>
      </c>
      <c r="D19" s="36">
        <v>4854690</v>
      </c>
      <c r="E19" s="36">
        <v>504342.21</v>
      </c>
      <c r="F19" s="37">
        <f>E19/D19*100</f>
        <v>10.388762413253987</v>
      </c>
    </row>
    <row r="20" spans="1:6" ht="15.75" thickBot="1" x14ac:dyDescent="0.3">
      <c r="A20" s="38" t="s">
        <v>4</v>
      </c>
      <c r="B20" s="39"/>
      <c r="C20" s="40"/>
      <c r="D20" s="41"/>
      <c r="E20" s="40"/>
      <c r="F20" s="37"/>
    </row>
    <row r="21" spans="1:6" ht="57.75" thickBot="1" x14ac:dyDescent="0.3">
      <c r="A21" s="42" t="s">
        <v>11</v>
      </c>
      <c r="B21" s="43" t="s">
        <v>12</v>
      </c>
      <c r="C21" s="44" t="s">
        <v>172</v>
      </c>
      <c r="D21" s="45">
        <v>800</v>
      </c>
      <c r="E21" s="45" t="s">
        <v>54</v>
      </c>
      <c r="F21" s="37">
        <v>0</v>
      </c>
    </row>
    <row r="22" spans="1:6" ht="35.25" thickBot="1" x14ac:dyDescent="0.3">
      <c r="A22" s="42" t="s">
        <v>13</v>
      </c>
      <c r="B22" s="43" t="s">
        <v>12</v>
      </c>
      <c r="C22" s="44" t="s">
        <v>173</v>
      </c>
      <c r="D22" s="45">
        <v>800</v>
      </c>
      <c r="E22" s="45" t="s">
        <v>54</v>
      </c>
      <c r="F22" s="37">
        <v>0</v>
      </c>
    </row>
    <row r="23" spans="1:6" ht="35.25" thickBot="1" x14ac:dyDescent="0.3">
      <c r="A23" s="42" t="s">
        <v>14</v>
      </c>
      <c r="B23" s="43" t="s">
        <v>12</v>
      </c>
      <c r="C23" s="44" t="s">
        <v>174</v>
      </c>
      <c r="D23" s="45">
        <v>800</v>
      </c>
      <c r="E23" s="45" t="s">
        <v>54</v>
      </c>
      <c r="F23" s="37">
        <v>0</v>
      </c>
    </row>
    <row r="24" spans="1:6" ht="15.75" thickBot="1" x14ac:dyDescent="0.3">
      <c r="A24" s="42" t="s">
        <v>15</v>
      </c>
      <c r="B24" s="43" t="s">
        <v>12</v>
      </c>
      <c r="C24" s="44" t="s">
        <v>175</v>
      </c>
      <c r="D24" s="45">
        <v>800</v>
      </c>
      <c r="E24" s="45" t="s">
        <v>54</v>
      </c>
      <c r="F24" s="37">
        <v>0</v>
      </c>
    </row>
    <row r="25" spans="1:6" ht="15.75" thickBot="1" x14ac:dyDescent="0.3">
      <c r="A25" s="42" t="s">
        <v>16</v>
      </c>
      <c r="B25" s="43" t="s">
        <v>12</v>
      </c>
      <c r="C25" s="44" t="s">
        <v>176</v>
      </c>
      <c r="D25" s="45">
        <v>10000</v>
      </c>
      <c r="E25" s="45" t="s">
        <v>54</v>
      </c>
      <c r="F25" s="37">
        <v>0</v>
      </c>
    </row>
    <row r="26" spans="1:6" ht="15.75" thickBot="1" x14ac:dyDescent="0.3">
      <c r="A26" s="42" t="s">
        <v>17</v>
      </c>
      <c r="B26" s="43" t="s">
        <v>12</v>
      </c>
      <c r="C26" s="44" t="s">
        <v>177</v>
      </c>
      <c r="D26" s="45">
        <v>10000</v>
      </c>
      <c r="E26" s="45" t="s">
        <v>54</v>
      </c>
      <c r="F26" s="37">
        <v>0</v>
      </c>
    </row>
    <row r="27" spans="1:6" ht="15.75" thickBot="1" x14ac:dyDescent="0.3">
      <c r="A27" s="42" t="s">
        <v>18</v>
      </c>
      <c r="B27" s="43" t="s">
        <v>12</v>
      </c>
      <c r="C27" s="44" t="s">
        <v>178</v>
      </c>
      <c r="D27" s="45">
        <v>10000</v>
      </c>
      <c r="E27" s="45" t="s">
        <v>54</v>
      </c>
      <c r="F27" s="37">
        <v>0</v>
      </c>
    </row>
    <row r="28" spans="1:6" ht="24" thickBot="1" x14ac:dyDescent="0.3">
      <c r="A28" s="42" t="s">
        <v>35</v>
      </c>
      <c r="B28" s="43" t="s">
        <v>12</v>
      </c>
      <c r="C28" s="44" t="s">
        <v>179</v>
      </c>
      <c r="D28" s="45">
        <v>3000</v>
      </c>
      <c r="E28" s="45">
        <v>3000</v>
      </c>
      <c r="F28" s="37">
        <f t="shared" ref="F28:F71" si="0">E28/D28*100</f>
        <v>100</v>
      </c>
    </row>
    <row r="29" spans="1:6" ht="35.25" thickBot="1" x14ac:dyDescent="0.3">
      <c r="A29" s="42" t="s">
        <v>13</v>
      </c>
      <c r="B29" s="43" t="s">
        <v>12</v>
      </c>
      <c r="C29" s="44" t="s">
        <v>180</v>
      </c>
      <c r="D29" s="45">
        <v>3000</v>
      </c>
      <c r="E29" s="45">
        <v>3000</v>
      </c>
      <c r="F29" s="37">
        <f t="shared" si="0"/>
        <v>100</v>
      </c>
    </row>
    <row r="30" spans="1:6" ht="35.25" thickBot="1" x14ac:dyDescent="0.3">
      <c r="A30" s="42" t="s">
        <v>14</v>
      </c>
      <c r="B30" s="43" t="s">
        <v>12</v>
      </c>
      <c r="C30" s="44" t="s">
        <v>181</v>
      </c>
      <c r="D30" s="45">
        <v>3000</v>
      </c>
      <c r="E30" s="45">
        <v>3000</v>
      </c>
      <c r="F30" s="37">
        <f t="shared" si="0"/>
        <v>100</v>
      </c>
    </row>
    <row r="31" spans="1:6" ht="15.75" thickBot="1" x14ac:dyDescent="0.3">
      <c r="A31" s="42" t="s">
        <v>15</v>
      </c>
      <c r="B31" s="43" t="s">
        <v>12</v>
      </c>
      <c r="C31" s="44" t="s">
        <v>182</v>
      </c>
      <c r="D31" s="45">
        <v>3000</v>
      </c>
      <c r="E31" s="45">
        <v>3000</v>
      </c>
      <c r="F31" s="37">
        <f t="shared" si="0"/>
        <v>100</v>
      </c>
    </row>
    <row r="32" spans="1:6" ht="35.25" thickBot="1" x14ac:dyDescent="0.3">
      <c r="A32" s="42" t="s">
        <v>36</v>
      </c>
      <c r="B32" s="43" t="s">
        <v>12</v>
      </c>
      <c r="C32" s="44" t="s">
        <v>183</v>
      </c>
      <c r="D32" s="45">
        <v>247200</v>
      </c>
      <c r="E32" s="45">
        <v>50266.68</v>
      </c>
      <c r="F32" s="37">
        <f t="shared" si="0"/>
        <v>20.334417475728156</v>
      </c>
    </row>
    <row r="33" spans="1:6" ht="69" thickBot="1" x14ac:dyDescent="0.3">
      <c r="A33" s="42" t="s">
        <v>19</v>
      </c>
      <c r="B33" s="43" t="s">
        <v>12</v>
      </c>
      <c r="C33" s="44" t="s">
        <v>184</v>
      </c>
      <c r="D33" s="45">
        <v>217100</v>
      </c>
      <c r="E33" s="45">
        <v>50266.68</v>
      </c>
      <c r="F33" s="37">
        <f t="shared" si="0"/>
        <v>23.153698756333487</v>
      </c>
    </row>
    <row r="34" spans="1:6" ht="35.25" thickBot="1" x14ac:dyDescent="0.3">
      <c r="A34" s="42" t="s">
        <v>20</v>
      </c>
      <c r="B34" s="43" t="s">
        <v>12</v>
      </c>
      <c r="C34" s="44" t="s">
        <v>185</v>
      </c>
      <c r="D34" s="45">
        <v>217100</v>
      </c>
      <c r="E34" s="45">
        <v>50266.68</v>
      </c>
      <c r="F34" s="37">
        <f t="shared" si="0"/>
        <v>23.153698756333487</v>
      </c>
    </row>
    <row r="35" spans="1:6" ht="24" thickBot="1" x14ac:dyDescent="0.3">
      <c r="A35" s="42" t="s">
        <v>21</v>
      </c>
      <c r="B35" s="43" t="s">
        <v>12</v>
      </c>
      <c r="C35" s="44" t="s">
        <v>186</v>
      </c>
      <c r="D35" s="45">
        <v>166700</v>
      </c>
      <c r="E35" s="45">
        <v>41877.120000000003</v>
      </c>
      <c r="F35" s="37">
        <f t="shared" si="0"/>
        <v>25.121247750449911</v>
      </c>
    </row>
    <row r="36" spans="1:6" ht="57.75" thickBot="1" x14ac:dyDescent="0.3">
      <c r="A36" s="42" t="s">
        <v>22</v>
      </c>
      <c r="B36" s="43" t="s">
        <v>12</v>
      </c>
      <c r="C36" s="44" t="s">
        <v>187</v>
      </c>
      <c r="D36" s="45">
        <v>50400</v>
      </c>
      <c r="E36" s="45">
        <v>8389.56</v>
      </c>
      <c r="F36" s="37">
        <f t="shared" si="0"/>
        <v>16.64595238095238</v>
      </c>
    </row>
    <row r="37" spans="1:6" ht="35.25" thickBot="1" x14ac:dyDescent="0.3">
      <c r="A37" s="42" t="s">
        <v>13</v>
      </c>
      <c r="B37" s="43" t="s">
        <v>12</v>
      </c>
      <c r="C37" s="44" t="s">
        <v>188</v>
      </c>
      <c r="D37" s="45">
        <v>30100</v>
      </c>
      <c r="E37" s="45" t="s">
        <v>54</v>
      </c>
      <c r="F37" s="37">
        <v>0</v>
      </c>
    </row>
    <row r="38" spans="1:6" ht="35.25" thickBot="1" x14ac:dyDescent="0.3">
      <c r="A38" s="42" t="s">
        <v>14</v>
      </c>
      <c r="B38" s="43" t="s">
        <v>12</v>
      </c>
      <c r="C38" s="44" t="s">
        <v>189</v>
      </c>
      <c r="D38" s="45">
        <v>30100</v>
      </c>
      <c r="E38" s="45" t="s">
        <v>54</v>
      </c>
      <c r="F38" s="37">
        <v>0</v>
      </c>
    </row>
    <row r="39" spans="1:6" ht="15.75" thickBot="1" x14ac:dyDescent="0.3">
      <c r="A39" s="42" t="s">
        <v>15</v>
      </c>
      <c r="B39" s="43" t="s">
        <v>12</v>
      </c>
      <c r="C39" s="44" t="s">
        <v>190</v>
      </c>
      <c r="D39" s="45">
        <v>30100</v>
      </c>
      <c r="E39" s="45" t="s">
        <v>54</v>
      </c>
      <c r="F39" s="37">
        <v>0</v>
      </c>
    </row>
    <row r="40" spans="1:6" ht="15.75" thickBot="1" x14ac:dyDescent="0.3">
      <c r="A40" s="42" t="s">
        <v>16</v>
      </c>
      <c r="B40" s="43" t="s">
        <v>12</v>
      </c>
      <c r="C40" s="44" t="s">
        <v>191</v>
      </c>
      <c r="D40" s="45">
        <v>330</v>
      </c>
      <c r="E40" s="45" t="s">
        <v>54</v>
      </c>
      <c r="F40" s="37">
        <v>0</v>
      </c>
    </row>
    <row r="41" spans="1:6" ht="35.25" thickBot="1" x14ac:dyDescent="0.3">
      <c r="A41" s="42" t="s">
        <v>13</v>
      </c>
      <c r="B41" s="43" t="s">
        <v>12</v>
      </c>
      <c r="C41" s="44" t="s">
        <v>192</v>
      </c>
      <c r="D41" s="45">
        <v>330</v>
      </c>
      <c r="E41" s="45" t="s">
        <v>54</v>
      </c>
      <c r="F41" s="37">
        <v>0</v>
      </c>
    </row>
    <row r="42" spans="1:6" ht="35.25" thickBot="1" x14ac:dyDescent="0.3">
      <c r="A42" s="42" t="s">
        <v>14</v>
      </c>
      <c r="B42" s="43" t="s">
        <v>12</v>
      </c>
      <c r="C42" s="44" t="s">
        <v>193</v>
      </c>
      <c r="D42" s="45">
        <v>330</v>
      </c>
      <c r="E42" s="45" t="s">
        <v>54</v>
      </c>
      <c r="F42" s="37">
        <v>0</v>
      </c>
    </row>
    <row r="43" spans="1:6" ht="15.75" thickBot="1" x14ac:dyDescent="0.3">
      <c r="A43" s="42" t="s">
        <v>15</v>
      </c>
      <c r="B43" s="43" t="s">
        <v>12</v>
      </c>
      <c r="C43" s="44" t="s">
        <v>194</v>
      </c>
      <c r="D43" s="45">
        <v>330</v>
      </c>
      <c r="E43" s="45" t="s">
        <v>54</v>
      </c>
      <c r="F43" s="37">
        <v>0</v>
      </c>
    </row>
    <row r="44" spans="1:6" ht="46.5" thickBot="1" x14ac:dyDescent="0.3">
      <c r="A44" s="42" t="s">
        <v>37</v>
      </c>
      <c r="B44" s="43" t="s">
        <v>12</v>
      </c>
      <c r="C44" s="44" t="s">
        <v>195</v>
      </c>
      <c r="D44" s="45">
        <v>31870</v>
      </c>
      <c r="E44" s="45" t="s">
        <v>54</v>
      </c>
      <c r="F44" s="37">
        <v>0</v>
      </c>
    </row>
    <row r="45" spans="1:6" ht="35.25" thickBot="1" x14ac:dyDescent="0.3">
      <c r="A45" s="42" t="s">
        <v>13</v>
      </c>
      <c r="B45" s="43" t="s">
        <v>12</v>
      </c>
      <c r="C45" s="44" t="s">
        <v>196</v>
      </c>
      <c r="D45" s="45">
        <v>31870</v>
      </c>
      <c r="E45" s="45" t="s">
        <v>54</v>
      </c>
      <c r="F45" s="37">
        <v>0</v>
      </c>
    </row>
    <row r="46" spans="1:6" ht="35.25" thickBot="1" x14ac:dyDescent="0.3">
      <c r="A46" s="42" t="s">
        <v>14</v>
      </c>
      <c r="B46" s="43" t="s">
        <v>12</v>
      </c>
      <c r="C46" s="44" t="s">
        <v>197</v>
      </c>
      <c r="D46" s="45">
        <v>31870</v>
      </c>
      <c r="E46" s="45" t="s">
        <v>54</v>
      </c>
      <c r="F46" s="37">
        <v>0</v>
      </c>
    </row>
    <row r="47" spans="1:6" ht="15.75" thickBot="1" x14ac:dyDescent="0.3">
      <c r="A47" s="42" t="s">
        <v>15</v>
      </c>
      <c r="B47" s="43" t="s">
        <v>12</v>
      </c>
      <c r="C47" s="44" t="s">
        <v>198</v>
      </c>
      <c r="D47" s="45">
        <v>31870</v>
      </c>
      <c r="E47" s="45" t="s">
        <v>54</v>
      </c>
      <c r="F47" s="37"/>
    </row>
    <row r="48" spans="1:6" ht="15.75" thickBot="1" x14ac:dyDescent="0.3">
      <c r="A48" s="42" t="s">
        <v>38</v>
      </c>
      <c r="B48" s="43" t="s">
        <v>12</v>
      </c>
      <c r="C48" s="44" t="s">
        <v>199</v>
      </c>
      <c r="D48" s="45">
        <v>35000</v>
      </c>
      <c r="E48" s="45">
        <v>19907.939999999999</v>
      </c>
      <c r="F48" s="37">
        <f t="shared" si="0"/>
        <v>56.879828571428568</v>
      </c>
    </row>
    <row r="49" spans="1:6" ht="35.25" thickBot="1" x14ac:dyDescent="0.3">
      <c r="A49" s="42" t="s">
        <v>13</v>
      </c>
      <c r="B49" s="43" t="s">
        <v>12</v>
      </c>
      <c r="C49" s="44" t="s">
        <v>200</v>
      </c>
      <c r="D49" s="45">
        <v>35000</v>
      </c>
      <c r="E49" s="45">
        <v>19907.939999999999</v>
      </c>
      <c r="F49" s="37">
        <f t="shared" si="0"/>
        <v>56.879828571428568</v>
      </c>
    </row>
    <row r="50" spans="1:6" ht="35.25" thickBot="1" x14ac:dyDescent="0.3">
      <c r="A50" s="42" t="s">
        <v>14</v>
      </c>
      <c r="B50" s="43" t="s">
        <v>12</v>
      </c>
      <c r="C50" s="44" t="s">
        <v>201</v>
      </c>
      <c r="D50" s="45">
        <v>35000</v>
      </c>
      <c r="E50" s="45">
        <v>19907.939999999999</v>
      </c>
      <c r="F50" s="37">
        <f t="shared" si="0"/>
        <v>56.879828571428568</v>
      </c>
    </row>
    <row r="51" spans="1:6" ht="15.75" thickBot="1" x14ac:dyDescent="0.3">
      <c r="A51" s="42" t="s">
        <v>15</v>
      </c>
      <c r="B51" s="43" t="s">
        <v>12</v>
      </c>
      <c r="C51" s="44" t="s">
        <v>202</v>
      </c>
      <c r="D51" s="45">
        <v>35000</v>
      </c>
      <c r="E51" s="45">
        <v>19907.939999999999</v>
      </c>
      <c r="F51" s="37">
        <f t="shared" si="0"/>
        <v>56.879828571428568</v>
      </c>
    </row>
    <row r="52" spans="1:6" ht="24" thickBot="1" x14ac:dyDescent="0.3">
      <c r="A52" s="42" t="s">
        <v>39</v>
      </c>
      <c r="B52" s="43" t="s">
        <v>12</v>
      </c>
      <c r="C52" s="44" t="s">
        <v>203</v>
      </c>
      <c r="D52" s="45">
        <v>1585024.29</v>
      </c>
      <c r="E52" s="45" t="s">
        <v>54</v>
      </c>
      <c r="F52" s="37">
        <v>0</v>
      </c>
    </row>
    <row r="53" spans="1:6" ht="35.25" thickBot="1" x14ac:dyDescent="0.3">
      <c r="A53" s="42" t="s">
        <v>13</v>
      </c>
      <c r="B53" s="43" t="s">
        <v>12</v>
      </c>
      <c r="C53" s="44" t="s">
        <v>204</v>
      </c>
      <c r="D53" s="45">
        <v>1585024.29</v>
      </c>
      <c r="E53" s="45" t="s">
        <v>54</v>
      </c>
      <c r="F53" s="37">
        <v>0</v>
      </c>
    </row>
    <row r="54" spans="1:6" ht="35.25" thickBot="1" x14ac:dyDescent="0.3">
      <c r="A54" s="42" t="s">
        <v>14</v>
      </c>
      <c r="B54" s="43" t="s">
        <v>12</v>
      </c>
      <c r="C54" s="44" t="s">
        <v>205</v>
      </c>
      <c r="D54" s="45">
        <v>1585024.29</v>
      </c>
      <c r="E54" s="45" t="s">
        <v>54</v>
      </c>
      <c r="F54" s="37">
        <v>0</v>
      </c>
    </row>
    <row r="55" spans="1:6" ht="15.75" thickBot="1" x14ac:dyDescent="0.3">
      <c r="A55" s="42" t="s">
        <v>15</v>
      </c>
      <c r="B55" s="43" t="s">
        <v>12</v>
      </c>
      <c r="C55" s="44" t="s">
        <v>206</v>
      </c>
      <c r="D55" s="45">
        <v>1585024.29</v>
      </c>
      <c r="E55" s="45" t="s">
        <v>54</v>
      </c>
      <c r="F55" s="37">
        <v>0</v>
      </c>
    </row>
    <row r="56" spans="1:6" ht="15.75" thickBot="1" x14ac:dyDescent="0.3">
      <c r="A56" s="42" t="s">
        <v>40</v>
      </c>
      <c r="B56" s="43" t="s">
        <v>12</v>
      </c>
      <c r="C56" s="44" t="s">
        <v>207</v>
      </c>
      <c r="D56" s="45">
        <v>647465.71</v>
      </c>
      <c r="E56" s="45" t="s">
        <v>54</v>
      </c>
      <c r="F56" s="37">
        <v>0</v>
      </c>
    </row>
    <row r="57" spans="1:6" ht="35.25" thickBot="1" x14ac:dyDescent="0.3">
      <c r="A57" s="42" t="s">
        <v>13</v>
      </c>
      <c r="B57" s="43" t="s">
        <v>12</v>
      </c>
      <c r="C57" s="44" t="s">
        <v>208</v>
      </c>
      <c r="D57" s="45">
        <v>647465.71</v>
      </c>
      <c r="E57" s="45" t="s">
        <v>54</v>
      </c>
      <c r="F57" s="37">
        <v>0</v>
      </c>
    </row>
    <row r="58" spans="1:6" ht="35.25" thickBot="1" x14ac:dyDescent="0.3">
      <c r="A58" s="42" t="s">
        <v>14</v>
      </c>
      <c r="B58" s="43" t="s">
        <v>12</v>
      </c>
      <c r="C58" s="44" t="s">
        <v>209</v>
      </c>
      <c r="D58" s="45">
        <v>647465.71</v>
      </c>
      <c r="E58" s="45" t="s">
        <v>54</v>
      </c>
      <c r="F58" s="37">
        <v>0</v>
      </c>
    </row>
    <row r="59" spans="1:6" ht="15.75" thickBot="1" x14ac:dyDescent="0.3">
      <c r="A59" s="42" t="s">
        <v>15</v>
      </c>
      <c r="B59" s="43" t="s">
        <v>12</v>
      </c>
      <c r="C59" s="44" t="s">
        <v>210</v>
      </c>
      <c r="D59" s="45">
        <v>647465.71</v>
      </c>
      <c r="E59" s="45" t="s">
        <v>54</v>
      </c>
      <c r="F59" s="37">
        <v>0</v>
      </c>
    </row>
    <row r="60" spans="1:6" ht="15.75" thickBot="1" x14ac:dyDescent="0.3">
      <c r="A60" s="42" t="s">
        <v>41</v>
      </c>
      <c r="B60" s="43" t="s">
        <v>12</v>
      </c>
      <c r="C60" s="44" t="s">
        <v>211</v>
      </c>
      <c r="D60" s="45">
        <v>1246300</v>
      </c>
      <c r="E60" s="45">
        <v>374553.81</v>
      </c>
      <c r="F60" s="37">
        <f t="shared" si="0"/>
        <v>30.053262456872343</v>
      </c>
    </row>
    <row r="61" spans="1:6" ht="35.25" thickBot="1" x14ac:dyDescent="0.3">
      <c r="A61" s="42" t="s">
        <v>13</v>
      </c>
      <c r="B61" s="43" t="s">
        <v>12</v>
      </c>
      <c r="C61" s="44" t="s">
        <v>212</v>
      </c>
      <c r="D61" s="45">
        <v>1246300</v>
      </c>
      <c r="E61" s="45">
        <v>374553.81</v>
      </c>
      <c r="F61" s="37">
        <f t="shared" si="0"/>
        <v>30.053262456872343</v>
      </c>
    </row>
    <row r="62" spans="1:6" ht="35.25" thickBot="1" x14ac:dyDescent="0.3">
      <c r="A62" s="42" t="s">
        <v>14</v>
      </c>
      <c r="B62" s="43" t="s">
        <v>12</v>
      </c>
      <c r="C62" s="44" t="s">
        <v>213</v>
      </c>
      <c r="D62" s="45">
        <v>1246300</v>
      </c>
      <c r="E62" s="45">
        <v>374553.81</v>
      </c>
      <c r="F62" s="37">
        <f t="shared" si="0"/>
        <v>30.053262456872343</v>
      </c>
    </row>
    <row r="63" spans="1:6" ht="15.75" thickBot="1" x14ac:dyDescent="0.3">
      <c r="A63" s="42" t="s">
        <v>23</v>
      </c>
      <c r="B63" s="43" t="s">
        <v>12</v>
      </c>
      <c r="C63" s="44" t="s">
        <v>214</v>
      </c>
      <c r="D63" s="45">
        <v>1246300</v>
      </c>
      <c r="E63" s="45">
        <v>374553.81</v>
      </c>
      <c r="F63" s="37">
        <f t="shared" si="0"/>
        <v>30.053262456872343</v>
      </c>
    </row>
    <row r="64" spans="1:6" ht="24" thickBot="1" x14ac:dyDescent="0.3">
      <c r="A64" s="42" t="s">
        <v>42</v>
      </c>
      <c r="B64" s="43" t="s">
        <v>12</v>
      </c>
      <c r="C64" s="44" t="s">
        <v>215</v>
      </c>
      <c r="D64" s="45">
        <v>948100</v>
      </c>
      <c r="E64" s="45">
        <v>39223.5</v>
      </c>
      <c r="F64" s="37">
        <f t="shared" si="0"/>
        <v>4.1370636008859822</v>
      </c>
    </row>
    <row r="65" spans="1:6" ht="35.25" thickBot="1" x14ac:dyDescent="0.3">
      <c r="A65" s="42" t="s">
        <v>13</v>
      </c>
      <c r="B65" s="43" t="s">
        <v>12</v>
      </c>
      <c r="C65" s="44" t="s">
        <v>216</v>
      </c>
      <c r="D65" s="45">
        <v>948100</v>
      </c>
      <c r="E65" s="45">
        <v>39223.5</v>
      </c>
      <c r="F65" s="37">
        <f t="shared" si="0"/>
        <v>4.1370636008859822</v>
      </c>
    </row>
    <row r="66" spans="1:6" ht="35.25" thickBot="1" x14ac:dyDescent="0.3">
      <c r="A66" s="42" t="s">
        <v>14</v>
      </c>
      <c r="B66" s="43" t="s">
        <v>12</v>
      </c>
      <c r="C66" s="44" t="s">
        <v>217</v>
      </c>
      <c r="D66" s="45">
        <v>948100</v>
      </c>
      <c r="E66" s="45">
        <v>39223.5</v>
      </c>
      <c r="F66" s="37">
        <f t="shared" si="0"/>
        <v>4.1370636008859822</v>
      </c>
    </row>
    <row r="67" spans="1:6" ht="15.75" thickBot="1" x14ac:dyDescent="0.3">
      <c r="A67" s="42" t="s">
        <v>15</v>
      </c>
      <c r="B67" s="43" t="s">
        <v>12</v>
      </c>
      <c r="C67" s="44" t="s">
        <v>218</v>
      </c>
      <c r="D67" s="45">
        <v>948100</v>
      </c>
      <c r="E67" s="45">
        <v>39223.5</v>
      </c>
      <c r="F67" s="37">
        <f t="shared" si="0"/>
        <v>4.1370636008859822</v>
      </c>
    </row>
    <row r="68" spans="1:6" ht="24" thickBot="1" x14ac:dyDescent="0.3">
      <c r="A68" s="42" t="s">
        <v>43</v>
      </c>
      <c r="B68" s="43" t="s">
        <v>12</v>
      </c>
      <c r="C68" s="44" t="s">
        <v>219</v>
      </c>
      <c r="D68" s="45">
        <v>99600</v>
      </c>
      <c r="E68" s="45">
        <v>17390.28</v>
      </c>
      <c r="F68" s="37">
        <f t="shared" si="0"/>
        <v>17.46012048192771</v>
      </c>
    </row>
    <row r="69" spans="1:6" ht="24" thickBot="1" x14ac:dyDescent="0.3">
      <c r="A69" s="42" t="s">
        <v>24</v>
      </c>
      <c r="B69" s="43" t="s">
        <v>12</v>
      </c>
      <c r="C69" s="44" t="s">
        <v>220</v>
      </c>
      <c r="D69" s="45">
        <v>99600</v>
      </c>
      <c r="E69" s="45">
        <v>17390.28</v>
      </c>
      <c r="F69" s="37">
        <f t="shared" si="0"/>
        <v>17.46012048192771</v>
      </c>
    </row>
    <row r="70" spans="1:6" ht="24" thickBot="1" x14ac:dyDescent="0.3">
      <c r="A70" s="42" t="s">
        <v>25</v>
      </c>
      <c r="B70" s="43" t="s">
        <v>12</v>
      </c>
      <c r="C70" s="44" t="s">
        <v>221</v>
      </c>
      <c r="D70" s="45">
        <v>99600</v>
      </c>
      <c r="E70" s="45">
        <v>17390.28</v>
      </c>
      <c r="F70" s="37">
        <f t="shared" si="0"/>
        <v>17.46012048192771</v>
      </c>
    </row>
    <row r="71" spans="1:6" ht="24" thickBot="1" x14ac:dyDescent="0.3">
      <c r="A71" s="42" t="s">
        <v>26</v>
      </c>
      <c r="B71" s="43" t="s">
        <v>12</v>
      </c>
      <c r="C71" s="44" t="s">
        <v>222</v>
      </c>
      <c r="D71" s="45">
        <v>99600</v>
      </c>
      <c r="E71" s="45">
        <v>17390.28</v>
      </c>
      <c r="F71" s="37">
        <f t="shared" si="0"/>
        <v>17.46012048192771</v>
      </c>
    </row>
    <row r="72" spans="1:6" ht="24" thickBot="1" x14ac:dyDescent="0.3">
      <c r="A72" s="46" t="s">
        <v>223</v>
      </c>
      <c r="B72" s="47">
        <v>450</v>
      </c>
      <c r="C72" s="49" t="s">
        <v>171</v>
      </c>
      <c r="D72" s="50" t="s">
        <v>171</v>
      </c>
      <c r="E72" s="51">
        <v>120923.97</v>
      </c>
      <c r="F72" s="52" t="s">
        <v>171</v>
      </c>
    </row>
    <row r="73" spans="1:6" x14ac:dyDescent="0.25">
      <c r="E73" s="3"/>
      <c r="F73" s="3"/>
    </row>
    <row r="74" spans="1:6" x14ac:dyDescent="0.25">
      <c r="E74" s="3"/>
      <c r="F74" s="3"/>
    </row>
    <row r="75" spans="1:6" x14ac:dyDescent="0.25">
      <c r="E75" s="3"/>
      <c r="F75" s="3"/>
    </row>
    <row r="76" spans="1:6" x14ac:dyDescent="0.25">
      <c r="E76" s="3"/>
      <c r="F76" s="3"/>
    </row>
    <row r="77" spans="1:6" x14ac:dyDescent="0.25">
      <c r="E77" s="3"/>
      <c r="F77" s="3"/>
    </row>
    <row r="78" spans="1:6" x14ac:dyDescent="0.25">
      <c r="E78" s="3"/>
      <c r="F78" s="3"/>
    </row>
    <row r="79" spans="1:6" x14ac:dyDescent="0.25">
      <c r="E79" s="3"/>
      <c r="F79" s="3"/>
    </row>
    <row r="80" spans="1:6" x14ac:dyDescent="0.25">
      <c r="E80" s="3"/>
      <c r="F80" s="3"/>
    </row>
    <row r="81" spans="5:6" x14ac:dyDescent="0.25">
      <c r="E81" s="3"/>
      <c r="F81" s="3"/>
    </row>
    <row r="82" spans="5:6" x14ac:dyDescent="0.25">
      <c r="E82" s="3"/>
      <c r="F82" s="3"/>
    </row>
    <row r="83" spans="5:6" x14ac:dyDescent="0.25">
      <c r="E83" s="3"/>
      <c r="F83" s="3"/>
    </row>
    <row r="84" spans="5:6" x14ac:dyDescent="0.25">
      <c r="E84" s="3"/>
      <c r="F84" s="3"/>
    </row>
    <row r="85" spans="5:6" x14ac:dyDescent="0.25">
      <c r="E85" s="3"/>
      <c r="F85" s="3"/>
    </row>
    <row r="86" spans="5:6" x14ac:dyDescent="0.25">
      <c r="E86" s="3"/>
      <c r="F86" s="3"/>
    </row>
    <row r="87" spans="5:6" x14ac:dyDescent="0.25">
      <c r="E87" s="3"/>
      <c r="F87" s="3"/>
    </row>
    <row r="88" spans="5:6" x14ac:dyDescent="0.25">
      <c r="E88" s="3"/>
      <c r="F88" s="3"/>
    </row>
    <row r="89" spans="5:6" x14ac:dyDescent="0.25">
      <c r="E89" s="3"/>
      <c r="F89" s="3"/>
    </row>
    <row r="90" spans="5:6" x14ac:dyDescent="0.25">
      <c r="E90" s="3"/>
      <c r="F90" s="3"/>
    </row>
    <row r="91" spans="5:6" x14ac:dyDescent="0.25">
      <c r="E91" s="3"/>
      <c r="F91" s="3"/>
    </row>
    <row r="92" spans="5:6" x14ac:dyDescent="0.25">
      <c r="E92" s="3"/>
      <c r="F92" s="3"/>
    </row>
    <row r="93" spans="5:6" x14ac:dyDescent="0.25">
      <c r="E93" s="3"/>
      <c r="F93" s="3"/>
    </row>
    <row r="94" spans="5:6" x14ac:dyDescent="0.25">
      <c r="E94" s="3"/>
      <c r="F94" s="3"/>
    </row>
    <row r="95" spans="5:6" x14ac:dyDescent="0.25">
      <c r="E95" s="3"/>
      <c r="F95" s="3"/>
    </row>
    <row r="96" spans="5:6" x14ac:dyDescent="0.25">
      <c r="E96" s="3"/>
      <c r="F96" s="3"/>
    </row>
    <row r="97" spans="5:6" x14ac:dyDescent="0.25">
      <c r="E97" s="3"/>
      <c r="F97" s="3"/>
    </row>
    <row r="98" spans="5:6" x14ac:dyDescent="0.25">
      <c r="E98" s="3"/>
      <c r="F98" s="3"/>
    </row>
    <row r="99" spans="5:6" x14ac:dyDescent="0.25">
      <c r="E99" s="3"/>
      <c r="F99" s="3"/>
    </row>
    <row r="100" spans="5:6" x14ac:dyDescent="0.25">
      <c r="E100" s="3"/>
      <c r="F100" s="3"/>
    </row>
    <row r="101" spans="5:6" x14ac:dyDescent="0.25">
      <c r="E101" s="3"/>
      <c r="F101" s="3"/>
    </row>
    <row r="102" spans="5:6" x14ac:dyDescent="0.25">
      <c r="E102" s="3"/>
      <c r="F102" s="3"/>
    </row>
    <row r="103" spans="5:6" x14ac:dyDescent="0.25">
      <c r="E103" s="3"/>
      <c r="F103" s="3"/>
    </row>
    <row r="104" spans="5:6" x14ac:dyDescent="0.25">
      <c r="E104" s="3"/>
      <c r="F104" s="3"/>
    </row>
    <row r="105" spans="5:6" x14ac:dyDescent="0.25">
      <c r="E105" s="3"/>
      <c r="F105" s="3"/>
    </row>
    <row r="106" spans="5:6" x14ac:dyDescent="0.25">
      <c r="E106" s="3"/>
      <c r="F106" s="3"/>
    </row>
    <row r="107" spans="5:6" x14ac:dyDescent="0.25">
      <c r="E107" s="3"/>
      <c r="F107" s="3"/>
    </row>
    <row r="108" spans="5:6" x14ac:dyDescent="0.25">
      <c r="E108" s="3"/>
      <c r="F108" s="3"/>
    </row>
    <row r="109" spans="5:6" x14ac:dyDescent="0.25">
      <c r="E109" s="3"/>
      <c r="F109" s="3"/>
    </row>
    <row r="110" spans="5:6" x14ac:dyDescent="0.25">
      <c r="E110" s="3"/>
      <c r="F110" s="3"/>
    </row>
    <row r="111" spans="5:6" x14ac:dyDescent="0.25">
      <c r="E111" s="3"/>
      <c r="F111" s="3"/>
    </row>
    <row r="112" spans="5:6" x14ac:dyDescent="0.25">
      <c r="E112" s="3"/>
      <c r="F112" s="3"/>
    </row>
    <row r="113" spans="5:6" x14ac:dyDescent="0.25">
      <c r="E113" s="3"/>
      <c r="F113" s="3"/>
    </row>
    <row r="114" spans="5:6" x14ac:dyDescent="0.25">
      <c r="E114" s="3"/>
      <c r="F114" s="3"/>
    </row>
    <row r="115" spans="5:6" x14ac:dyDescent="0.25">
      <c r="E115" s="3"/>
      <c r="F115" s="3"/>
    </row>
    <row r="116" spans="5:6" x14ac:dyDescent="0.25">
      <c r="E116" s="3"/>
      <c r="F116" s="3"/>
    </row>
    <row r="117" spans="5:6" x14ac:dyDescent="0.25">
      <c r="E117" s="3"/>
      <c r="F117" s="3"/>
    </row>
    <row r="118" spans="5:6" x14ac:dyDescent="0.25">
      <c r="E118" s="3"/>
      <c r="F118" s="3"/>
    </row>
    <row r="119" spans="5:6" x14ac:dyDescent="0.25">
      <c r="E119" s="3"/>
      <c r="F119" s="3"/>
    </row>
    <row r="120" spans="5:6" x14ac:dyDescent="0.25">
      <c r="E120" s="3"/>
      <c r="F120" s="3"/>
    </row>
    <row r="121" spans="5:6" x14ac:dyDescent="0.25">
      <c r="E121" s="3"/>
      <c r="F121" s="3"/>
    </row>
    <row r="122" spans="5:6" x14ac:dyDescent="0.25">
      <c r="E122" s="3"/>
      <c r="F122" s="3"/>
    </row>
    <row r="123" spans="5:6" x14ac:dyDescent="0.25">
      <c r="E123" s="3"/>
      <c r="F123" s="3"/>
    </row>
    <row r="124" spans="5:6" x14ac:dyDescent="0.25">
      <c r="E124" s="3"/>
      <c r="F124" s="3"/>
    </row>
    <row r="125" spans="5:6" x14ac:dyDescent="0.25">
      <c r="E125" s="3"/>
      <c r="F125" s="3"/>
    </row>
    <row r="126" spans="5:6" x14ac:dyDescent="0.25">
      <c r="E126" s="3"/>
      <c r="F126" s="3"/>
    </row>
    <row r="127" spans="5:6" x14ac:dyDescent="0.25">
      <c r="E127" s="3"/>
      <c r="F127" s="3"/>
    </row>
    <row r="128" spans="5:6" x14ac:dyDescent="0.25">
      <c r="E128" s="3"/>
      <c r="F128" s="3"/>
    </row>
    <row r="129" spans="5:6" x14ac:dyDescent="0.25">
      <c r="E129" s="3"/>
      <c r="F129" s="3"/>
    </row>
    <row r="130" spans="5:6" x14ac:dyDescent="0.25">
      <c r="E130" s="3"/>
      <c r="F130" s="3"/>
    </row>
    <row r="131" spans="5:6" x14ac:dyDescent="0.25">
      <c r="E131" s="3"/>
      <c r="F131" s="3"/>
    </row>
    <row r="132" spans="5:6" x14ac:dyDescent="0.25">
      <c r="E132" s="3"/>
      <c r="F132" s="3"/>
    </row>
    <row r="133" spans="5:6" x14ac:dyDescent="0.25">
      <c r="E133" s="3"/>
      <c r="F133" s="3"/>
    </row>
    <row r="134" spans="5:6" x14ac:dyDescent="0.25">
      <c r="E134" s="3"/>
      <c r="F134" s="3"/>
    </row>
    <row r="135" spans="5:6" x14ac:dyDescent="0.25">
      <c r="E135" s="3"/>
      <c r="F135" s="3"/>
    </row>
    <row r="136" spans="5:6" x14ac:dyDescent="0.25">
      <c r="E136" s="3"/>
      <c r="F136" s="3"/>
    </row>
    <row r="137" spans="5:6" x14ac:dyDescent="0.25">
      <c r="E137" s="3"/>
      <c r="F137" s="3"/>
    </row>
    <row r="138" spans="5:6" x14ac:dyDescent="0.25">
      <c r="E138" s="3"/>
      <c r="F138" s="3"/>
    </row>
    <row r="139" spans="5:6" x14ac:dyDescent="0.25">
      <c r="E139" s="3"/>
      <c r="F139" s="3"/>
    </row>
    <row r="140" spans="5:6" x14ac:dyDescent="0.25">
      <c r="E140" s="3"/>
      <c r="F140" s="3"/>
    </row>
    <row r="141" spans="5:6" x14ac:dyDescent="0.25">
      <c r="E141" s="3"/>
      <c r="F141" s="3"/>
    </row>
    <row r="142" spans="5:6" x14ac:dyDescent="0.25">
      <c r="E142" s="3"/>
      <c r="F142" s="3"/>
    </row>
    <row r="143" spans="5:6" x14ac:dyDescent="0.25">
      <c r="E143" s="3"/>
      <c r="F143" s="3"/>
    </row>
    <row r="144" spans="5:6" x14ac:dyDescent="0.25">
      <c r="E144" s="3"/>
      <c r="F144" s="3"/>
    </row>
    <row r="145" spans="5:6" x14ac:dyDescent="0.25">
      <c r="E145" s="3"/>
      <c r="F145" s="3"/>
    </row>
    <row r="146" spans="5:6" x14ac:dyDescent="0.25">
      <c r="E146" s="3"/>
      <c r="F146" s="3"/>
    </row>
    <row r="147" spans="5:6" x14ac:dyDescent="0.25">
      <c r="E147" s="3"/>
      <c r="F147" s="3"/>
    </row>
    <row r="148" spans="5:6" x14ac:dyDescent="0.25">
      <c r="E148" s="3"/>
      <c r="F148" s="3"/>
    </row>
    <row r="149" spans="5:6" x14ac:dyDescent="0.25">
      <c r="E149" s="3"/>
      <c r="F149" s="3"/>
    </row>
    <row r="150" spans="5:6" x14ac:dyDescent="0.25">
      <c r="E150" s="3"/>
      <c r="F150" s="3"/>
    </row>
    <row r="151" spans="5:6" x14ac:dyDescent="0.25">
      <c r="E151" s="3"/>
      <c r="F151" s="3"/>
    </row>
    <row r="152" spans="5:6" x14ac:dyDescent="0.25">
      <c r="E152" s="3"/>
      <c r="F152" s="3"/>
    </row>
    <row r="153" spans="5:6" x14ac:dyDescent="0.25">
      <c r="E153" s="3"/>
      <c r="F153" s="3"/>
    </row>
    <row r="154" spans="5:6" x14ac:dyDescent="0.25">
      <c r="E154" s="3"/>
      <c r="F154" s="3"/>
    </row>
    <row r="155" spans="5:6" x14ac:dyDescent="0.25">
      <c r="E155" s="3"/>
      <c r="F155" s="3"/>
    </row>
    <row r="156" spans="5:6" x14ac:dyDescent="0.25">
      <c r="E156" s="3"/>
      <c r="F156" s="3"/>
    </row>
    <row r="157" spans="5:6" x14ac:dyDescent="0.25">
      <c r="E157" s="3"/>
      <c r="F157" s="3"/>
    </row>
    <row r="158" spans="5:6" x14ac:dyDescent="0.25">
      <c r="E158" s="3"/>
      <c r="F158" s="3"/>
    </row>
    <row r="159" spans="5:6" x14ac:dyDescent="0.25">
      <c r="E159" s="3"/>
      <c r="F159" s="3"/>
    </row>
    <row r="160" spans="5:6" x14ac:dyDescent="0.25">
      <c r="E160" s="3"/>
      <c r="F160" s="3"/>
    </row>
    <row r="161" spans="5:6" x14ac:dyDescent="0.25">
      <c r="E161" s="3"/>
      <c r="F161" s="3"/>
    </row>
    <row r="162" spans="5:6" x14ac:dyDescent="0.25">
      <c r="E162" s="3"/>
      <c r="F162" s="3"/>
    </row>
    <row r="163" spans="5:6" x14ac:dyDescent="0.25">
      <c r="E163" s="3"/>
      <c r="F163" s="3"/>
    </row>
    <row r="164" spans="5:6" x14ac:dyDescent="0.25">
      <c r="E164" s="3"/>
      <c r="F164" s="3"/>
    </row>
    <row r="165" spans="5:6" x14ac:dyDescent="0.25">
      <c r="E165" s="3"/>
      <c r="F165" s="3"/>
    </row>
    <row r="166" spans="5:6" x14ac:dyDescent="0.25">
      <c r="E166" s="3"/>
      <c r="F166" s="3"/>
    </row>
    <row r="167" spans="5:6" x14ac:dyDescent="0.25">
      <c r="E167" s="3"/>
      <c r="F167" s="3"/>
    </row>
    <row r="168" spans="5:6" x14ac:dyDescent="0.25">
      <c r="E168" s="3"/>
      <c r="F168" s="3"/>
    </row>
    <row r="169" spans="5:6" x14ac:dyDescent="0.25">
      <c r="E169" s="3"/>
      <c r="F169" s="3"/>
    </row>
    <row r="170" spans="5:6" x14ac:dyDescent="0.25">
      <c r="E170" s="3"/>
      <c r="F170" s="3"/>
    </row>
    <row r="171" spans="5:6" x14ac:dyDescent="0.25">
      <c r="E171" s="3"/>
      <c r="F171" s="3"/>
    </row>
    <row r="172" spans="5:6" x14ac:dyDescent="0.25">
      <c r="E172" s="3"/>
      <c r="F172" s="3"/>
    </row>
    <row r="173" spans="5:6" x14ac:dyDescent="0.25">
      <c r="E173" s="3"/>
      <c r="F173" s="3"/>
    </row>
    <row r="174" spans="5:6" x14ac:dyDescent="0.25">
      <c r="E174" s="3"/>
      <c r="F174" s="3"/>
    </row>
    <row r="175" spans="5:6" x14ac:dyDescent="0.25">
      <c r="E175" s="3"/>
      <c r="F175" s="3"/>
    </row>
    <row r="176" spans="5:6" x14ac:dyDescent="0.25">
      <c r="E176" s="3"/>
      <c r="F176" s="3"/>
    </row>
    <row r="177" spans="5:6" x14ac:dyDescent="0.25">
      <c r="E177" s="3"/>
      <c r="F177" s="3"/>
    </row>
    <row r="178" spans="5:6" x14ac:dyDescent="0.25">
      <c r="E178" s="3"/>
      <c r="F178" s="3"/>
    </row>
    <row r="179" spans="5:6" x14ac:dyDescent="0.25">
      <c r="E179" s="3"/>
      <c r="F179" s="3"/>
    </row>
    <row r="180" spans="5:6" x14ac:dyDescent="0.25">
      <c r="E180" s="3"/>
      <c r="F180" s="3"/>
    </row>
    <row r="181" spans="5:6" x14ac:dyDescent="0.25">
      <c r="E181" s="3"/>
      <c r="F181" s="3"/>
    </row>
    <row r="182" spans="5:6" x14ac:dyDescent="0.25">
      <c r="E182" s="3"/>
      <c r="F182" s="3"/>
    </row>
    <row r="183" spans="5:6" x14ac:dyDescent="0.25">
      <c r="E183" s="3"/>
      <c r="F183" s="3"/>
    </row>
    <row r="184" spans="5:6" x14ac:dyDescent="0.25">
      <c r="E184" s="3"/>
      <c r="F184" s="3"/>
    </row>
    <row r="185" spans="5:6" x14ac:dyDescent="0.25">
      <c r="E185" s="3"/>
      <c r="F185" s="3"/>
    </row>
    <row r="186" spans="5:6" x14ac:dyDescent="0.25">
      <c r="E186" s="3"/>
      <c r="F186" s="3"/>
    </row>
    <row r="187" spans="5:6" x14ac:dyDescent="0.25">
      <c r="E187" s="3"/>
      <c r="F187" s="3"/>
    </row>
    <row r="188" spans="5:6" x14ac:dyDescent="0.25">
      <c r="E188" s="3"/>
      <c r="F188" s="3"/>
    </row>
    <row r="189" spans="5:6" x14ac:dyDescent="0.25">
      <c r="E189" s="3"/>
      <c r="F189" s="3"/>
    </row>
    <row r="190" spans="5:6" x14ac:dyDescent="0.25">
      <c r="E190" s="3"/>
      <c r="F190" s="3"/>
    </row>
    <row r="191" spans="5:6" x14ac:dyDescent="0.25">
      <c r="E191" s="3"/>
      <c r="F191" s="3"/>
    </row>
    <row r="192" spans="5:6" x14ac:dyDescent="0.25">
      <c r="E192" s="3"/>
      <c r="F192" s="3"/>
    </row>
    <row r="193" spans="5:6" x14ac:dyDescent="0.25">
      <c r="E193" s="3"/>
      <c r="F193" s="3"/>
    </row>
    <row r="194" spans="5:6" x14ac:dyDescent="0.25">
      <c r="E194" s="3"/>
      <c r="F194" s="3"/>
    </row>
    <row r="195" spans="5:6" x14ac:dyDescent="0.25">
      <c r="E195" s="3"/>
      <c r="F195" s="3"/>
    </row>
    <row r="196" spans="5:6" x14ac:dyDescent="0.25">
      <c r="E196" s="3"/>
      <c r="F196" s="3"/>
    </row>
    <row r="197" spans="5:6" x14ac:dyDescent="0.25">
      <c r="E197" s="3"/>
      <c r="F197" s="3"/>
    </row>
    <row r="198" spans="5:6" x14ac:dyDescent="0.25">
      <c r="E198" s="3"/>
      <c r="F198" s="3"/>
    </row>
    <row r="199" spans="5:6" x14ac:dyDescent="0.25">
      <c r="E199" s="3"/>
      <c r="F199" s="3"/>
    </row>
    <row r="200" spans="5:6" x14ac:dyDescent="0.25">
      <c r="E200" s="3"/>
      <c r="F200" s="3"/>
    </row>
    <row r="201" spans="5:6" x14ac:dyDescent="0.25">
      <c r="E201" s="3"/>
      <c r="F201" s="3"/>
    </row>
    <row r="202" spans="5:6" x14ac:dyDescent="0.25">
      <c r="E202" s="3"/>
      <c r="F202" s="3"/>
    </row>
    <row r="203" spans="5:6" x14ac:dyDescent="0.25">
      <c r="E203" s="3"/>
      <c r="F203" s="3"/>
    </row>
    <row r="204" spans="5:6" x14ac:dyDescent="0.25">
      <c r="E204" s="48"/>
      <c r="F204" s="3"/>
    </row>
  </sheetData>
  <mergeCells count="13">
    <mergeCell ref="C7:F7"/>
    <mergeCell ref="D2:F2"/>
    <mergeCell ref="C3:F3"/>
    <mergeCell ref="C4:F4"/>
    <mergeCell ref="C5:F5"/>
    <mergeCell ref="C6:F6"/>
    <mergeCell ref="A10:H10"/>
    <mergeCell ref="A12:A17"/>
    <mergeCell ref="B12:B17"/>
    <mergeCell ref="C12:C17"/>
    <mergeCell ref="D12:D17"/>
    <mergeCell ref="E12:E17"/>
    <mergeCell ref="F12:F17"/>
  </mergeCells>
  <pageMargins left="0.39370078740157483" right="0.39370078740157483" top="0.39370078740157483" bottom="0.39370078740157483" header="0" footer="0"/>
  <pageSetup paperSize="9" scale="7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2862DEF-FDD3-4FE7-8C03-60F5AC7BBB1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Доходы</vt:lpstr>
      <vt:lpstr>Расходы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1</cp:lastModifiedBy>
  <cp:lastPrinted>2022-07-22T05:56:50Z</cp:lastPrinted>
  <dcterms:created xsi:type="dcterms:W3CDTF">2021-05-13T12:07:55Z</dcterms:created>
  <dcterms:modified xsi:type="dcterms:W3CDTF">2022-07-22T05:57:13Z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SV_0503127M_20201231.xlsx</vt:lpwstr>
  </property>
  <property fmtid="{D5CDD505-2E9C-101B-9397-08002B2CF9AE}" pid="3" name="Название отчета">
    <vt:lpwstr>SV_0503127M_20201231.xlsx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