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180" yWindow="15" windowWidth="15480" windowHeight="9240" firstSheet="2" activeTab="6"/>
  </bookViews>
  <sheets>
    <sheet name="За январь" sheetId="14" r:id="rId1"/>
    <sheet name="За февраль" sheetId="15" r:id="rId2"/>
    <sheet name="За март" sheetId="16" r:id="rId3"/>
    <sheet name="За апрель" sheetId="17" r:id="rId4"/>
    <sheet name="За май" sheetId="18" r:id="rId5"/>
    <sheet name="За июнь" sheetId="19" r:id="rId6"/>
    <sheet name="За июль" sheetId="20" r:id="rId7"/>
    <sheet name="За август" sheetId="21" r:id="rId8"/>
    <sheet name="За сентябрь" sheetId="22" r:id="rId9"/>
    <sheet name="За октябрь" sheetId="23" r:id="rId10"/>
    <sheet name="За ноябрь" sheetId="24" r:id="rId11"/>
    <sheet name="За декабрь" sheetId="25" r:id="rId12"/>
  </sheets>
  <definedNames>
    <definedName name="_xlnm.Print_Area" localSheetId="7">'За август'!$A$1:$AJ$41</definedName>
    <definedName name="_xlnm.Print_Area" localSheetId="3">'За апрель'!$A$1:$AJ$41</definedName>
    <definedName name="_xlnm.Print_Area" localSheetId="11">'За декабрь'!$A$1:$AJ$41</definedName>
    <definedName name="_xlnm.Print_Area" localSheetId="6">'За июль'!$A$1:$AJ$41</definedName>
    <definedName name="_xlnm.Print_Area" localSheetId="5">'За июнь'!$A$1:$AJ$41</definedName>
    <definedName name="_xlnm.Print_Area" localSheetId="4">'За май'!$A$1:$AJ$41</definedName>
    <definedName name="_xlnm.Print_Area" localSheetId="2">'За март'!$A$1:$AJ$41</definedName>
    <definedName name="_xlnm.Print_Area" localSheetId="10">'За ноябрь'!$A$1:$AJ$41</definedName>
    <definedName name="_xlnm.Print_Area" localSheetId="9">'За октябрь'!$A$1:$AJ$41</definedName>
    <definedName name="_xlnm.Print_Area" localSheetId="8">'За сентябрь'!$A$1:$AJ$41</definedName>
    <definedName name="_xlnm.Print_Area" localSheetId="1">'За февраль'!$A$1:$AJ$41</definedName>
    <definedName name="_xlnm.Print_Area" localSheetId="0">'За январь'!$A$1:$AJ$41</definedName>
  </definedNames>
  <calcPr calcId="124519"/>
</workbook>
</file>

<file path=xl/calcChain.xml><?xml version="1.0" encoding="utf-8"?>
<calcChain xmlns="http://schemas.openxmlformats.org/spreadsheetml/2006/main">
  <c r="E15" i="25"/>
  <c r="E15" i="24"/>
  <c r="E15" i="23"/>
  <c r="E15" i="22"/>
  <c r="E15" i="21"/>
  <c r="E15" i="20"/>
  <c r="E15" i="16"/>
  <c r="E15" i="19"/>
  <c r="E15" i="18"/>
  <c r="E15" i="17"/>
  <c r="E15" i="15"/>
  <c r="E15" i="14"/>
  <c r="E16" i="2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3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2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1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20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9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8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7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5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  <c r="E16" i="14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C38"/>
  <c r="E38"/>
  <c r="F38"/>
  <c r="G38"/>
  <c r="H38"/>
  <c r="I38"/>
  <c r="J38"/>
  <c r="K38"/>
  <c r="L38"/>
  <c r="M38"/>
</calcChain>
</file>

<file path=xl/comments1.xml><?xml version="1.0" encoding="utf-8"?>
<comments xmlns="http://schemas.openxmlformats.org/spreadsheetml/2006/main">
  <authors>
    <author>Gigabyte</author>
  </authors>
  <commentList>
    <comment ref="C13" authorId="0">
      <text>
        <r>
          <rPr>
            <b/>
            <sz val="8"/>
            <color indexed="81"/>
            <rFont val="Tahoma"/>
            <charset val="204"/>
          </rPr>
          <t>Gigabyte:</t>
        </r>
        <r>
          <rPr>
            <sz val="8"/>
            <color indexed="81"/>
            <rFont val="Tahoma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<sst xmlns="http://schemas.openxmlformats.org/spreadsheetml/2006/main" count="1007" uniqueCount="86">
  <si>
    <t>Атюрьевский</t>
  </si>
  <si>
    <t>Атяшевский</t>
  </si>
  <si>
    <t>Дубенский</t>
  </si>
  <si>
    <t>Ельниковский</t>
  </si>
  <si>
    <t>Инсарский</t>
  </si>
  <si>
    <t>Ичалковский</t>
  </si>
  <si>
    <t>Кадошкинский</t>
  </si>
  <si>
    <t>Ковылкинский</t>
  </si>
  <si>
    <t>Кочкуровский</t>
  </si>
  <si>
    <t>Краснослободский</t>
  </si>
  <si>
    <t>Лямбирский</t>
  </si>
  <si>
    <t>Ромодановский</t>
  </si>
  <si>
    <t>Рузаевский</t>
  </si>
  <si>
    <t>Старошайговский</t>
  </si>
  <si>
    <t>Темниковский</t>
  </si>
  <si>
    <t>Теньгушевский</t>
  </si>
  <si>
    <t>Торбеевский</t>
  </si>
  <si>
    <t>Чамзинский</t>
  </si>
  <si>
    <t>Итого</t>
  </si>
  <si>
    <t>Саранск</t>
  </si>
  <si>
    <t>Всего</t>
  </si>
  <si>
    <t>Полож.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</si>
  <si>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</si>
  <si>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</si>
  <si>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</si>
  <si>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</si>
  <si>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</si>
  <si>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</si>
  <si>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</si>
  <si>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</si>
  <si>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</si>
  <si>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</si>
  <si>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</si>
  <si>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 год</t>
  </si>
  <si>
    <t>Без Саранска</t>
  </si>
  <si>
    <t>Пол</t>
  </si>
  <si>
    <t>Пол.</t>
  </si>
  <si>
    <t>1 кв.</t>
  </si>
  <si>
    <t>2 кв.</t>
  </si>
  <si>
    <t>3 кв.</t>
  </si>
  <si>
    <t>4 кв.</t>
  </si>
  <si>
    <t>Большеигнат.</t>
  </si>
  <si>
    <t>Большеберезник.</t>
  </si>
  <si>
    <t>Зубово-Пол.</t>
  </si>
  <si>
    <t>№              п/п</t>
  </si>
  <si>
    <t>I-IV</t>
  </si>
  <si>
    <t>V</t>
  </si>
  <si>
    <t>С В Е Д Е Н И Я</t>
  </si>
  <si>
    <t>об исполнении запросов социально-правового характера</t>
  </si>
  <si>
    <t>Месяцы</t>
  </si>
  <si>
    <t>I-V</t>
  </si>
  <si>
    <t>VI</t>
  </si>
  <si>
    <t>I-VI</t>
  </si>
  <si>
    <t>VII</t>
  </si>
  <si>
    <t>I</t>
  </si>
  <si>
    <t>II</t>
  </si>
  <si>
    <t>I-II</t>
  </si>
  <si>
    <t>III</t>
  </si>
  <si>
    <t>Район</t>
  </si>
  <si>
    <t>I-III</t>
  </si>
  <si>
    <t>IV</t>
  </si>
  <si>
    <t>I-VIII</t>
  </si>
  <si>
    <t>IХ</t>
  </si>
  <si>
    <t>I-IХ</t>
  </si>
  <si>
    <t>Х</t>
  </si>
  <si>
    <t>I-Х</t>
  </si>
  <si>
    <t>ХI</t>
  </si>
  <si>
    <t>I-ХI</t>
  </si>
  <si>
    <t>ХII</t>
  </si>
  <si>
    <t>1-У111</t>
  </si>
  <si>
    <t>1Х</t>
  </si>
  <si>
    <t>МКАУ "ОМВА документов по личному составу"</t>
  </si>
  <si>
    <t>Большеигнатовского муниципального района Республики Мордовия</t>
  </si>
  <si>
    <t>за январь  2016 года</t>
  </si>
  <si>
    <t>Большеигнатовский</t>
  </si>
  <si>
    <t>за январь-февраль  2016 года</t>
  </si>
  <si>
    <t>за январь-март  2016 года</t>
  </si>
  <si>
    <t>за январь-апрель 2016 года</t>
  </si>
  <si>
    <t>за январь-май 2016 года</t>
  </si>
  <si>
    <t>за январь-июнь 2016 года</t>
  </si>
  <si>
    <t>за январь-июль 2016 года</t>
  </si>
  <si>
    <t>за январь-декабрь 2016 года</t>
  </si>
  <si>
    <t>за январь-ноябрь 2016 года</t>
  </si>
  <si>
    <t>за январь-октябрь 2016 года</t>
  </si>
  <si>
    <t>за январь-сентябрь 2016 года</t>
  </si>
  <si>
    <t>за январь-август 2016 года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</si>
</sst>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"/>
    </font>
    <font>
      <b/>
      <sz val="14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8"/>
      <color indexed="81"/>
      <name val="Tahoma"/>
      <charset val="204"/>
    </font>
    <font>
      <b/>
      <sz val="8"/>
      <color indexed="81"/>
      <name val="Tahoma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22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0" borderId="9" xfId="0" applyBorder="1"/>
    <xf numFmtId="0" fontId="1" fillId="0" borderId="10" xfId="0" applyFont="1" applyBorder="1"/>
    <xf numFmtId="0" fontId="1" fillId="2" borderId="3" xfId="0" applyFont="1" applyFill="1" applyBorder="1" applyAlignment="1">
      <alignment horizontal="center" vertical="center"/>
    </xf>
    <xf numFmtId="0" fontId="1" fillId="0" borderId="11" xfId="0" applyFont="1" applyBorder="1"/>
    <xf numFmtId="0" fontId="1" fillId="3" borderId="12" xfId="0" applyFont="1" applyFill="1" applyBorder="1"/>
    <xf numFmtId="0" fontId="1" fillId="3" borderId="9" xfId="0" applyFont="1" applyFill="1" applyBorder="1"/>
    <xf numFmtId="0" fontId="1" fillId="3" borderId="5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7" xfId="0" applyFont="1" applyBorder="1"/>
    <xf numFmtId="0" fontId="0" fillId="0" borderId="6" xfId="0" applyBorder="1"/>
    <xf numFmtId="0" fontId="3" fillId="0" borderId="7" xfId="0" applyFont="1" applyBorder="1"/>
    <xf numFmtId="0" fontId="1" fillId="2" borderId="9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3" xfId="0" applyFont="1" applyFill="1" applyBorder="1"/>
    <xf numFmtId="0" fontId="1" fillId="5" borderId="14" xfId="0" applyFont="1" applyFill="1" applyBorder="1"/>
    <xf numFmtId="0" fontId="1" fillId="5" borderId="13" xfId="0" applyFont="1" applyFill="1" applyBorder="1" applyAlignment="1">
      <alignment horizontal="center"/>
    </xf>
    <xf numFmtId="0" fontId="1" fillId="5" borderId="20" xfId="0" applyFont="1" applyFill="1" applyBorder="1"/>
    <xf numFmtId="0" fontId="1" fillId="0" borderId="0" xfId="0" applyFont="1" applyBorder="1" applyAlignment="1"/>
    <xf numFmtId="0" fontId="1" fillId="0" borderId="0" xfId="0" applyFont="1" applyAlignment="1"/>
    <xf numFmtId="0" fontId="1" fillId="3" borderId="21" xfId="0" applyFont="1" applyFill="1" applyBorder="1"/>
    <xf numFmtId="0" fontId="1" fillId="3" borderId="2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6" fillId="0" borderId="0" xfId="0" applyFont="1"/>
    <xf numFmtId="0" fontId="6" fillId="0" borderId="1" xfId="0" applyFont="1" applyBorder="1"/>
    <xf numFmtId="0" fontId="5" fillId="0" borderId="20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top" wrapText="1"/>
    </xf>
    <xf numFmtId="0" fontId="5" fillId="0" borderId="8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top" wrapText="1"/>
    </xf>
    <xf numFmtId="0" fontId="5" fillId="6" borderId="7" xfId="0" applyFont="1" applyFill="1" applyBorder="1" applyAlignment="1">
      <alignment horizontal="left" vertical="top" wrapText="1"/>
    </xf>
    <xf numFmtId="0" fontId="5" fillId="6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3" fillId="0" borderId="24" xfId="0" applyFont="1" applyBorder="1"/>
    <xf numFmtId="0" fontId="7" fillId="0" borderId="5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5" fillId="0" borderId="7" xfId="0" applyFont="1" applyBorder="1" applyAlignment="1"/>
    <xf numFmtId="0" fontId="5" fillId="0" borderId="5" xfId="0" applyFont="1" applyBorder="1" applyAlignment="1"/>
    <xf numFmtId="0" fontId="7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1" fillId="2" borderId="30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4" fillId="5" borderId="25" xfId="0" applyFont="1" applyFill="1" applyBorder="1" applyAlignment="1">
      <alignment horizontal="center"/>
    </xf>
    <xf numFmtId="0" fontId="4" fillId="5" borderId="17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0" borderId="12" xfId="0" applyFont="1" applyBorder="1" applyAlignment="1">
      <alignment horizontal="center" vertical="top" wrapText="1"/>
    </xf>
    <xf numFmtId="0" fontId="5" fillId="0" borderId="29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5" fillId="0" borderId="27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12" xfId="0" applyFont="1" applyFill="1" applyBorder="1" applyAlignment="1">
      <alignment horizontal="center" vertical="top"/>
    </xf>
    <xf numFmtId="0" fontId="5" fillId="0" borderId="26" xfId="0" applyFont="1" applyFill="1" applyBorder="1" applyAlignment="1">
      <alignment horizontal="center" vertical="top"/>
    </xf>
    <xf numFmtId="0" fontId="5" fillId="6" borderId="12" xfId="0" applyFont="1" applyFill="1" applyBorder="1" applyAlignment="1">
      <alignment horizontal="center" vertical="top"/>
    </xf>
    <xf numFmtId="0" fontId="5" fillId="6" borderId="26" xfId="0" applyFont="1" applyFill="1" applyBorder="1" applyAlignment="1">
      <alignment horizontal="center" vertical="top"/>
    </xf>
    <xf numFmtId="0" fontId="5" fillId="0" borderId="9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15" sqref="B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/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82">
        <v>48</v>
      </c>
      <c r="D15" s="99"/>
      <c r="E15" s="96">
        <f>C15+D15</f>
        <v>48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15" sqref="E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54</v>
      </c>
      <c r="D13" s="127" t="s">
        <v>55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48</v>
      </c>
      <c r="D15" s="102">
        <v>86</v>
      </c>
      <c r="E15" s="103">
        <f>SUM(C15:D15)</f>
        <v>134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12849</v>
      </c>
      <c r="D38" s="98"/>
      <c r="E38" s="96">
        <f t="shared" si="0"/>
        <v>12849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2:O2"/>
    <mergeCell ref="A3:O3"/>
    <mergeCell ref="A4:O4"/>
    <mergeCell ref="A7:O7"/>
    <mergeCell ref="A5:E5"/>
    <mergeCell ref="A6:O6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E83" sqref="E82:E83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56</v>
      </c>
      <c r="D13" s="127" t="s">
        <v>57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134</v>
      </c>
      <c r="D15" s="102">
        <v>26</v>
      </c>
      <c r="E15" s="103">
        <f>SUM(C15:D15)</f>
        <v>160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12935</v>
      </c>
      <c r="D38" s="98"/>
      <c r="E38" s="96">
        <f t="shared" si="0"/>
        <v>12935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B47" sqref="B47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77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59</v>
      </c>
      <c r="D13" s="127" t="s">
        <v>60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160</v>
      </c>
      <c r="D15" s="106">
        <v>74</v>
      </c>
      <c r="E15" s="103">
        <f>SUM(C15:D15)</f>
        <v>234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12961</v>
      </c>
      <c r="D38" s="98"/>
      <c r="E38" s="96">
        <f t="shared" si="0"/>
        <v>12961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78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25"/>
      <c r="E12" s="105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45</v>
      </c>
      <c r="D13" s="127" t="s">
        <v>46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234</v>
      </c>
      <c r="D15" s="106">
        <v>58</v>
      </c>
      <c r="E15" s="103">
        <f>SUM(C15:D15)</f>
        <v>292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13035</v>
      </c>
      <c r="D38" s="98"/>
      <c r="E38" s="96">
        <f t="shared" si="0"/>
        <v>13035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J12:K12"/>
    <mergeCell ref="N13:N14"/>
    <mergeCell ref="D13:D14"/>
    <mergeCell ref="L13:L14"/>
    <mergeCell ref="M13:M14"/>
    <mergeCell ref="O13:O14"/>
    <mergeCell ref="P13:P14"/>
    <mergeCell ref="Q13:Q14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R12:S12"/>
    <mergeCell ref="T13:T14"/>
    <mergeCell ref="U13:U14"/>
    <mergeCell ref="V13:V14"/>
    <mergeCell ref="A12:A14"/>
    <mergeCell ref="B12:B14"/>
    <mergeCell ref="F12:G12"/>
    <mergeCell ref="H12:I12"/>
    <mergeCell ref="C13:C14"/>
    <mergeCell ref="E13:E14"/>
    <mergeCell ref="F13:F14"/>
    <mergeCell ref="G13:G14"/>
    <mergeCell ref="H13:H14"/>
    <mergeCell ref="I13:I14"/>
    <mergeCell ref="C12:D12"/>
    <mergeCell ref="W13:W14"/>
    <mergeCell ref="AJ12:AK12"/>
    <mergeCell ref="AJ13:AJ14"/>
    <mergeCell ref="AK13:AK14"/>
    <mergeCell ref="AF12:AG12"/>
    <mergeCell ref="Z12:AA12"/>
    <mergeCell ref="X13:X14"/>
    <mergeCell ref="Y13:Y14"/>
    <mergeCell ref="AF13:AF14"/>
    <mergeCell ref="AG13:AG14"/>
    <mergeCell ref="AB13:AB14"/>
    <mergeCell ref="AC13:AC14"/>
    <mergeCell ref="AD13:AD14"/>
    <mergeCell ref="AE13:AE14"/>
    <mergeCell ref="A2:O2"/>
    <mergeCell ref="A3:O3"/>
    <mergeCell ref="A4:O4"/>
    <mergeCell ref="A7:O7"/>
    <mergeCell ref="A5:E5"/>
    <mergeCell ref="A6:O6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79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50</v>
      </c>
      <c r="D13" s="127" t="s">
        <v>51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292</v>
      </c>
      <c r="D15" s="106">
        <v>68</v>
      </c>
      <c r="E15" s="103">
        <f>SUM(C15:D15)</f>
        <v>360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13093</v>
      </c>
      <c r="D38" s="98"/>
      <c r="E38" s="96">
        <f t="shared" si="0"/>
        <v>13093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dimension ref="A1:BL44"/>
  <sheetViews>
    <sheetView tabSelected="1" topLeftCell="A2" zoomScale="80" zoomScaleNormal="80" workbookViewId="0">
      <selection activeCell="D41" sqref="D41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80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52</v>
      </c>
      <c r="D13" s="127" t="s">
        <v>53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360</v>
      </c>
      <c r="D15" s="106">
        <v>22</v>
      </c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13161</v>
      </c>
      <c r="D38" s="98"/>
      <c r="E38" s="96">
        <f t="shared" si="0"/>
        <v>13161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A5:E5"/>
    <mergeCell ref="A6:O6"/>
    <mergeCell ref="J12:K12"/>
    <mergeCell ref="R12:S12"/>
    <mergeCell ref="AH12:AI12"/>
    <mergeCell ref="L12:M12"/>
    <mergeCell ref="N12:O12"/>
    <mergeCell ref="P12:Q12"/>
    <mergeCell ref="T12:U12"/>
    <mergeCell ref="V12:W12"/>
    <mergeCell ref="X12:Y12"/>
    <mergeCell ref="AB12:AC12"/>
    <mergeCell ref="AD12:AE12"/>
    <mergeCell ref="AF12:AG12"/>
    <mergeCell ref="Z12:AA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N13:N14"/>
    <mergeCell ref="X13:X14"/>
    <mergeCell ref="Y13:Y14"/>
    <mergeCell ref="P13:P14"/>
    <mergeCell ref="Q13:Q14"/>
    <mergeCell ref="T13:T14"/>
    <mergeCell ref="U13:U14"/>
    <mergeCell ref="A2:O2"/>
    <mergeCell ref="A3:O3"/>
    <mergeCell ref="A4:O4"/>
    <mergeCell ref="A7:O7"/>
    <mergeCell ref="AF13:AF14"/>
    <mergeCell ref="D13:D14"/>
    <mergeCell ref="F13:F14"/>
    <mergeCell ref="G13:G14"/>
    <mergeCell ref="H13:H14"/>
    <mergeCell ref="I13:I14"/>
    <mergeCell ref="L13:L14"/>
    <mergeCell ref="M13:M14"/>
    <mergeCell ref="O13:O14"/>
    <mergeCell ref="V13:V14"/>
    <mergeCell ref="W13:W14"/>
    <mergeCell ref="C12:D12"/>
    <mergeCell ref="AG13:AG14"/>
    <mergeCell ref="AB13:AB14"/>
    <mergeCell ref="AC13:AC14"/>
    <mergeCell ref="AD13:AD14"/>
    <mergeCell ref="AE13:AE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8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AL52" sqref="AL52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85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69</v>
      </c>
      <c r="D13" s="127" t="s">
        <v>70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>
        <v>382</v>
      </c>
      <c r="D15" s="106"/>
      <c r="E15" s="103">
        <f>SUM(C15:D15)</f>
        <v>382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13183</v>
      </c>
      <c r="D38" s="98"/>
      <c r="E38" s="96">
        <f t="shared" si="0"/>
        <v>13183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84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61</v>
      </c>
      <c r="D13" s="127" t="s">
        <v>62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83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63</v>
      </c>
      <c r="D13" s="127" t="s">
        <v>64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82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65</v>
      </c>
      <c r="D13" s="127" t="s">
        <v>66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D13:D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T13:T14"/>
    <mergeCell ref="U13:U14"/>
    <mergeCell ref="C12:D12"/>
    <mergeCell ref="AB12:AC12"/>
    <mergeCell ref="AD12:AE12"/>
    <mergeCell ref="AF12:AG12"/>
    <mergeCell ref="J12:K12"/>
    <mergeCell ref="R12:S12"/>
    <mergeCell ref="P12:Q12"/>
    <mergeCell ref="T12:U12"/>
    <mergeCell ref="V12:W12"/>
    <mergeCell ref="X12:Y12"/>
    <mergeCell ref="L12:M12"/>
    <mergeCell ref="N12:O12"/>
    <mergeCell ref="AJ12:AK12"/>
    <mergeCell ref="AJ13:AJ14"/>
    <mergeCell ref="AK13:AK14"/>
    <mergeCell ref="A12:A14"/>
    <mergeCell ref="B12:B14"/>
    <mergeCell ref="F12:G12"/>
    <mergeCell ref="H12:I12"/>
    <mergeCell ref="C13:C14"/>
    <mergeCell ref="E13:E14"/>
    <mergeCell ref="AH12:AI12"/>
    <mergeCell ref="V13:V14"/>
    <mergeCell ref="W13:W14"/>
    <mergeCell ref="X13:X14"/>
    <mergeCell ref="Y13:Y14"/>
    <mergeCell ref="P13:P14"/>
    <mergeCell ref="Q13:Q14"/>
    <mergeCell ref="AF13:AF14"/>
    <mergeCell ref="AG13:AG14"/>
    <mergeCell ref="AB13:AB14"/>
    <mergeCell ref="AC13:AC14"/>
    <mergeCell ref="AD13:AD14"/>
    <mergeCell ref="AE13:AE14"/>
    <mergeCell ref="A6:O6"/>
    <mergeCell ref="A2:O2"/>
    <mergeCell ref="A3:O3"/>
    <mergeCell ref="A4:O4"/>
    <mergeCell ref="A7:O7"/>
    <mergeCell ref="A5:E5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>
  <dimension ref="A1:BL44"/>
  <sheetViews>
    <sheetView topLeftCell="A2" zoomScale="80" zoomScaleNormal="80" workbookViewId="0">
      <selection activeCell="D15" sqref="D15"/>
    </sheetView>
  </sheetViews>
  <sheetFormatPr defaultRowHeight="12.75"/>
  <cols>
    <col min="1" max="1" width="7.28515625" customWidth="1"/>
    <col min="2" max="2" width="34.140625" customWidth="1"/>
    <col min="3" max="4" width="14.7109375" customWidth="1"/>
    <col min="5" max="5" width="19.42578125" customWidth="1"/>
    <col min="6" max="6" width="10" hidden="1" customWidth="1"/>
    <col min="7" max="7" width="8.28515625" hidden="1" customWidth="1"/>
    <col min="8" max="8" width="6.28515625" hidden="1" customWidth="1"/>
    <col min="9" max="11" width="6.42578125" hidden="1" customWidth="1"/>
    <col min="12" max="12" width="6" hidden="1" customWidth="1"/>
    <col min="13" max="13" width="6.5703125" hidden="1" customWidth="1"/>
    <col min="14" max="14" width="5.85546875" hidden="1" customWidth="1"/>
    <col min="15" max="15" width="6.7109375" hidden="1" customWidth="1"/>
    <col min="16" max="16" width="5.85546875" hidden="1" customWidth="1"/>
    <col min="17" max="19" width="6.42578125" hidden="1" customWidth="1"/>
    <col min="20" max="20" width="6" hidden="1" customWidth="1"/>
    <col min="21" max="21" width="6.28515625" hidden="1" customWidth="1"/>
    <col min="22" max="22" width="5.85546875" hidden="1" customWidth="1"/>
    <col min="23" max="23" width="6.7109375" hidden="1" customWidth="1"/>
    <col min="24" max="24" width="5.85546875" hidden="1" customWidth="1"/>
    <col min="25" max="25" width="8" hidden="1" customWidth="1"/>
    <col min="26" max="27" width="6.5703125" hidden="1" customWidth="1"/>
    <col min="28" max="28" width="5.7109375" hidden="1" customWidth="1"/>
    <col min="29" max="30" width="6.42578125" hidden="1" customWidth="1"/>
    <col min="31" max="31" width="7.140625" hidden="1" customWidth="1"/>
    <col min="32" max="32" width="5.85546875" hidden="1" customWidth="1"/>
    <col min="33" max="33" width="6.85546875" hidden="1" customWidth="1"/>
    <col min="34" max="35" width="6.5703125" hidden="1" customWidth="1"/>
    <col min="36" max="36" width="7.140625" hidden="1" customWidth="1"/>
    <col min="37" max="37" width="8" hidden="1" customWidth="1"/>
  </cols>
  <sheetData>
    <row r="1" spans="1:59" hidden="1"/>
    <row r="2" spans="1:59" ht="18.75">
      <c r="A2" s="107" t="s">
        <v>47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5"/>
      <c r="AI2" s="5"/>
    </row>
    <row r="3" spans="1:59" ht="18.75">
      <c r="A3" s="107" t="s">
        <v>48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</row>
    <row r="4" spans="1:59" ht="18.75" hidden="1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59" ht="18.75">
      <c r="A5" s="107" t="s">
        <v>71</v>
      </c>
      <c r="B5" s="107"/>
      <c r="C5" s="107"/>
      <c r="D5" s="107"/>
      <c r="E5" s="107"/>
      <c r="F5" s="66"/>
      <c r="G5" s="66"/>
      <c r="H5" s="66"/>
      <c r="I5" s="66"/>
      <c r="J5" s="66"/>
      <c r="K5" s="66"/>
      <c r="L5" s="66"/>
      <c r="M5" s="66"/>
      <c r="N5" s="66"/>
      <c r="O5" s="66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59" ht="18.75">
      <c r="A6" s="107" t="s">
        <v>72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59" ht="18.75">
      <c r="A7" s="107" t="s">
        <v>81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59" ht="18.75">
      <c r="A8" s="66"/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N8" s="66"/>
      <c r="O8" s="66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59" ht="18.75">
      <c r="A9" s="66"/>
      <c r="B9" s="67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2"/>
      <c r="Q9" s="62"/>
      <c r="R9" s="62"/>
      <c r="S9" s="62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</row>
    <row r="10" spans="1:59" ht="18" hidden="1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AJ10" s="1"/>
      <c r="AK10" s="1"/>
    </row>
    <row r="11" spans="1:59" ht="18" hidden="1">
      <c r="A11" s="69"/>
      <c r="B11" s="69"/>
      <c r="C11" s="70"/>
      <c r="D11" s="70"/>
      <c r="E11" s="70"/>
      <c r="F11" s="70"/>
      <c r="G11" s="70"/>
      <c r="H11" s="69"/>
      <c r="I11" s="69"/>
      <c r="J11" s="69"/>
      <c r="K11" s="69"/>
      <c r="L11" s="70"/>
      <c r="M11" s="70"/>
      <c r="N11" s="70"/>
      <c r="O11" s="7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4"/>
      <c r="AI11" s="4"/>
      <c r="AJ11" s="4"/>
      <c r="AK11" s="4"/>
      <c r="AL11" s="4"/>
      <c r="AM11" s="4"/>
      <c r="AN11" s="4"/>
    </row>
    <row r="12" spans="1:59" ht="18.75" customHeight="1">
      <c r="A12" s="122" t="s">
        <v>44</v>
      </c>
      <c r="B12" s="122" t="s">
        <v>58</v>
      </c>
      <c r="C12" s="135" t="s">
        <v>49</v>
      </c>
      <c r="D12" s="140"/>
      <c r="E12" s="104"/>
      <c r="F12" s="125" t="s">
        <v>22</v>
      </c>
      <c r="G12" s="126"/>
      <c r="H12" s="125" t="s">
        <v>23</v>
      </c>
      <c r="I12" s="126"/>
      <c r="J12" s="138" t="s">
        <v>37</v>
      </c>
      <c r="K12" s="139"/>
      <c r="L12" s="125" t="s">
        <v>24</v>
      </c>
      <c r="M12" s="126"/>
      <c r="N12" s="125" t="s">
        <v>25</v>
      </c>
      <c r="O12" s="126"/>
      <c r="P12" s="114" t="s">
        <v>26</v>
      </c>
      <c r="Q12" s="115"/>
      <c r="R12" s="116" t="s">
        <v>38</v>
      </c>
      <c r="S12" s="117"/>
      <c r="T12" s="114" t="s">
        <v>27</v>
      </c>
      <c r="U12" s="115"/>
      <c r="V12" s="114" t="s">
        <v>28</v>
      </c>
      <c r="W12" s="115"/>
      <c r="X12" s="114" t="s">
        <v>29</v>
      </c>
      <c r="Y12" s="115"/>
      <c r="Z12" s="116" t="s">
        <v>39</v>
      </c>
      <c r="AA12" s="117"/>
      <c r="AB12" s="114" t="s">
        <v>30</v>
      </c>
      <c r="AC12" s="115"/>
      <c r="AD12" s="114" t="s">
        <v>31</v>
      </c>
      <c r="AE12" s="115"/>
      <c r="AF12" s="114" t="s">
        <v>32</v>
      </c>
      <c r="AG12" s="115"/>
      <c r="AH12" s="116" t="s">
        <v>40</v>
      </c>
      <c r="AI12" s="117"/>
      <c r="AJ12" s="110" t="s">
        <v>33</v>
      </c>
      <c r="AK12" s="111"/>
      <c r="AL12" s="3"/>
      <c r="AM12" s="3"/>
      <c r="AN12" s="3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ht="12.75" customHeight="1">
      <c r="A13" s="123"/>
      <c r="B13" s="123"/>
      <c r="C13" s="127" t="s">
        <v>67</v>
      </c>
      <c r="D13" s="127" t="s">
        <v>68</v>
      </c>
      <c r="E13" s="129" t="s">
        <v>20</v>
      </c>
      <c r="F13" s="131" t="s">
        <v>20</v>
      </c>
      <c r="G13" s="133" t="s">
        <v>36</v>
      </c>
      <c r="H13" s="131" t="s">
        <v>20</v>
      </c>
      <c r="I13" s="133" t="s">
        <v>36</v>
      </c>
      <c r="J13" s="71"/>
      <c r="K13" s="72"/>
      <c r="L13" s="131" t="s">
        <v>20</v>
      </c>
      <c r="M13" s="133" t="s">
        <v>36</v>
      </c>
      <c r="N13" s="131" t="s">
        <v>20</v>
      </c>
      <c r="O13" s="136" t="s">
        <v>36</v>
      </c>
      <c r="P13" s="118" t="s">
        <v>20</v>
      </c>
      <c r="Q13" s="108" t="s">
        <v>36</v>
      </c>
      <c r="R13" s="55"/>
      <c r="S13" s="40"/>
      <c r="T13" s="118" t="s">
        <v>20</v>
      </c>
      <c r="U13" s="108" t="s">
        <v>36</v>
      </c>
      <c r="V13" s="118" t="s">
        <v>20</v>
      </c>
      <c r="W13" s="108" t="s">
        <v>36</v>
      </c>
      <c r="X13" s="118" t="s">
        <v>20</v>
      </c>
      <c r="Y13" s="108" t="s">
        <v>36</v>
      </c>
      <c r="Z13" s="55"/>
      <c r="AA13" s="40"/>
      <c r="AB13" s="118" t="s">
        <v>20</v>
      </c>
      <c r="AC13" s="120" t="s">
        <v>36</v>
      </c>
      <c r="AD13" s="118" t="s">
        <v>20</v>
      </c>
      <c r="AE13" s="120" t="s">
        <v>36</v>
      </c>
      <c r="AF13" s="118" t="s">
        <v>20</v>
      </c>
      <c r="AG13" s="120" t="s">
        <v>36</v>
      </c>
      <c r="AH13" s="55"/>
      <c r="AI13" s="40"/>
      <c r="AJ13" s="112" t="s">
        <v>20</v>
      </c>
      <c r="AK13" s="112" t="s">
        <v>21</v>
      </c>
      <c r="AL13" s="3"/>
      <c r="AM13" s="3"/>
      <c r="AN13" s="3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</row>
    <row r="14" spans="1:59" ht="12.75" customHeight="1">
      <c r="A14" s="124"/>
      <c r="B14" s="124"/>
      <c r="C14" s="128"/>
      <c r="D14" s="128"/>
      <c r="E14" s="130"/>
      <c r="F14" s="132"/>
      <c r="G14" s="134"/>
      <c r="H14" s="132"/>
      <c r="I14" s="134"/>
      <c r="J14" s="73" t="s">
        <v>20</v>
      </c>
      <c r="K14" s="74" t="s">
        <v>35</v>
      </c>
      <c r="L14" s="132"/>
      <c r="M14" s="134"/>
      <c r="N14" s="132"/>
      <c r="O14" s="137"/>
      <c r="P14" s="119"/>
      <c r="Q14" s="109"/>
      <c r="R14" s="51" t="s">
        <v>20</v>
      </c>
      <c r="S14" s="41" t="s">
        <v>35</v>
      </c>
      <c r="T14" s="119"/>
      <c r="U14" s="109"/>
      <c r="V14" s="119"/>
      <c r="W14" s="109"/>
      <c r="X14" s="119"/>
      <c r="Y14" s="109"/>
      <c r="Z14" s="51" t="s">
        <v>20</v>
      </c>
      <c r="AA14" s="41" t="s">
        <v>35</v>
      </c>
      <c r="AB14" s="119"/>
      <c r="AC14" s="121"/>
      <c r="AD14" s="119"/>
      <c r="AE14" s="121"/>
      <c r="AF14" s="119"/>
      <c r="AG14" s="121"/>
      <c r="AH14" s="51" t="s">
        <v>20</v>
      </c>
      <c r="AI14" s="41" t="s">
        <v>35</v>
      </c>
      <c r="AJ14" s="113"/>
      <c r="AK14" s="113"/>
      <c r="AL14" s="3"/>
      <c r="AM14" s="3"/>
      <c r="AN14" s="3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</row>
    <row r="15" spans="1:59" ht="26.1" customHeight="1">
      <c r="A15" s="75">
        <v>1</v>
      </c>
      <c r="B15" s="76" t="s">
        <v>74</v>
      </c>
      <c r="C15" s="101"/>
      <c r="D15" s="106"/>
      <c r="E15" s="103">
        <f>SUM(C15:D15)</f>
        <v>0</v>
      </c>
      <c r="F15" s="78">
        <v>31</v>
      </c>
      <c r="G15" s="79">
        <v>31</v>
      </c>
      <c r="H15" s="78">
        <v>16</v>
      </c>
      <c r="I15" s="79">
        <v>16</v>
      </c>
      <c r="J15" s="80">
        <v>69</v>
      </c>
      <c r="K15" s="81">
        <v>69</v>
      </c>
      <c r="L15" s="78">
        <v>19</v>
      </c>
      <c r="M15" s="79">
        <v>19</v>
      </c>
      <c r="N15" s="77">
        <v>17</v>
      </c>
      <c r="O15" s="79">
        <v>17</v>
      </c>
      <c r="P15" s="14"/>
      <c r="Q15" s="6"/>
      <c r="R15" s="56"/>
      <c r="S15" s="47"/>
      <c r="T15" s="14"/>
      <c r="U15" s="6"/>
      <c r="V15" s="14"/>
      <c r="W15" s="35"/>
      <c r="X15" s="14"/>
      <c r="Y15" s="6"/>
      <c r="Z15" s="52"/>
      <c r="AA15" s="42"/>
      <c r="AB15" s="11"/>
      <c r="AC15" s="35"/>
      <c r="AD15" s="11"/>
      <c r="AE15" s="6"/>
      <c r="AF15" s="11"/>
      <c r="AG15" s="6"/>
      <c r="AH15" s="56"/>
      <c r="AI15" s="47"/>
      <c r="AJ15" s="27"/>
      <c r="AK15" s="28"/>
      <c r="AL15" s="3"/>
      <c r="AM15" s="3"/>
      <c r="AN15" s="3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</row>
    <row r="16" spans="1:59" ht="26.1" hidden="1" customHeight="1">
      <c r="A16" s="75">
        <v>2</v>
      </c>
      <c r="B16" s="76" t="s">
        <v>0</v>
      </c>
      <c r="C16" s="82">
        <v>143</v>
      </c>
      <c r="D16" s="97"/>
      <c r="E16" s="96">
        <f t="shared" ref="E16:E38" si="0">SUM(C16:D16)</f>
        <v>143</v>
      </c>
      <c r="F16" s="83">
        <v>29</v>
      </c>
      <c r="G16" s="84">
        <v>26</v>
      </c>
      <c r="H16" s="83">
        <v>25</v>
      </c>
      <c r="I16" s="84">
        <v>23</v>
      </c>
      <c r="J16" s="85">
        <v>76</v>
      </c>
      <c r="K16" s="86">
        <v>69</v>
      </c>
      <c r="L16" s="83">
        <v>18</v>
      </c>
      <c r="M16" s="84">
        <v>18</v>
      </c>
      <c r="N16" s="83"/>
      <c r="O16" s="84"/>
      <c r="P16" s="12"/>
      <c r="Q16" s="7"/>
      <c r="R16" s="53"/>
      <c r="S16" s="43"/>
      <c r="T16" s="12"/>
      <c r="U16" s="36"/>
      <c r="V16" s="12"/>
      <c r="W16" s="7"/>
      <c r="X16" s="12"/>
      <c r="Y16" s="7"/>
      <c r="Z16" s="53"/>
      <c r="AA16" s="43"/>
      <c r="AB16" s="12"/>
      <c r="AC16" s="36"/>
      <c r="AD16" s="12"/>
      <c r="AE16" s="7"/>
      <c r="AF16" s="12"/>
      <c r="AG16" s="7"/>
      <c r="AH16" s="56"/>
      <c r="AI16" s="47"/>
      <c r="AJ16" s="27"/>
      <c r="AK16" s="10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</row>
    <row r="17" spans="1:59" ht="26.1" hidden="1" customHeight="1">
      <c r="A17" s="75">
        <v>3</v>
      </c>
      <c r="B17" s="76" t="s">
        <v>1</v>
      </c>
      <c r="C17" s="82">
        <v>150</v>
      </c>
      <c r="D17" s="97"/>
      <c r="E17" s="96">
        <f t="shared" si="0"/>
        <v>150</v>
      </c>
      <c r="F17" s="83">
        <v>30</v>
      </c>
      <c r="G17" s="84">
        <v>24</v>
      </c>
      <c r="H17" s="83">
        <v>25</v>
      </c>
      <c r="I17" s="84">
        <v>21</v>
      </c>
      <c r="J17" s="85">
        <v>75</v>
      </c>
      <c r="K17" s="86">
        <v>59</v>
      </c>
      <c r="L17" s="83">
        <v>30</v>
      </c>
      <c r="M17" s="84">
        <v>25</v>
      </c>
      <c r="N17" s="83">
        <v>15</v>
      </c>
      <c r="O17" s="84">
        <v>14</v>
      </c>
      <c r="P17" s="12"/>
      <c r="Q17" s="7"/>
      <c r="R17" s="53"/>
      <c r="S17" s="43"/>
      <c r="T17" s="12"/>
      <c r="U17" s="36"/>
      <c r="V17" s="12"/>
      <c r="W17" s="36"/>
      <c r="X17" s="12"/>
      <c r="Y17" s="7"/>
      <c r="Z17" s="53"/>
      <c r="AA17" s="43"/>
      <c r="AB17" s="12"/>
      <c r="AC17" s="36"/>
      <c r="AD17" s="12"/>
      <c r="AE17" s="36"/>
      <c r="AF17" s="12"/>
      <c r="AG17" s="7"/>
      <c r="AH17" s="53"/>
      <c r="AI17" s="43"/>
      <c r="AJ17" s="29"/>
      <c r="AK17" s="28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</row>
    <row r="18" spans="1:59" ht="26.1" hidden="1" customHeight="1">
      <c r="A18" s="75">
        <v>4</v>
      </c>
      <c r="B18" s="76" t="s">
        <v>42</v>
      </c>
      <c r="C18" s="82">
        <v>145</v>
      </c>
      <c r="D18" s="97"/>
      <c r="E18" s="96">
        <f t="shared" si="0"/>
        <v>145</v>
      </c>
      <c r="F18" s="83"/>
      <c r="G18" s="84"/>
      <c r="H18" s="83">
        <v>41</v>
      </c>
      <c r="I18" s="84">
        <v>32</v>
      </c>
      <c r="J18" s="85">
        <v>71</v>
      </c>
      <c r="K18" s="86">
        <v>53</v>
      </c>
      <c r="L18" s="83">
        <v>34</v>
      </c>
      <c r="M18" s="84">
        <v>26</v>
      </c>
      <c r="N18" s="83"/>
      <c r="O18" s="84"/>
      <c r="P18" s="12"/>
      <c r="Q18" s="36"/>
      <c r="R18" s="53"/>
      <c r="S18" s="43"/>
      <c r="T18" s="12"/>
      <c r="U18" s="36"/>
      <c r="V18" s="12"/>
      <c r="W18" s="7"/>
      <c r="X18" s="12"/>
      <c r="Y18" s="7"/>
      <c r="Z18" s="53"/>
      <c r="AA18" s="43"/>
      <c r="AB18" s="12"/>
      <c r="AC18" s="7"/>
      <c r="AD18" s="12"/>
      <c r="AE18" s="36"/>
      <c r="AF18" s="12"/>
      <c r="AG18" s="7"/>
      <c r="AH18" s="56"/>
      <c r="AI18" s="47"/>
      <c r="AJ18" s="27"/>
      <c r="AK18" s="10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ht="26.1" hidden="1" customHeight="1">
      <c r="A19" s="75">
        <v>5</v>
      </c>
      <c r="B19" s="76" t="s">
        <v>41</v>
      </c>
      <c r="C19" s="82">
        <v>128</v>
      </c>
      <c r="D19" s="97"/>
      <c r="E19" s="96">
        <f t="shared" si="0"/>
        <v>128</v>
      </c>
      <c r="F19" s="83">
        <v>20</v>
      </c>
      <c r="G19" s="84">
        <v>15</v>
      </c>
      <c r="H19" s="83">
        <v>31</v>
      </c>
      <c r="I19" s="84">
        <v>30</v>
      </c>
      <c r="J19" s="85">
        <v>91</v>
      </c>
      <c r="K19" s="86">
        <v>83</v>
      </c>
      <c r="L19" s="83">
        <v>14</v>
      </c>
      <c r="M19" s="84">
        <v>12</v>
      </c>
      <c r="N19" s="83">
        <v>13</v>
      </c>
      <c r="O19" s="84">
        <v>13</v>
      </c>
      <c r="P19" s="12"/>
      <c r="Q19" s="7"/>
      <c r="R19" s="53"/>
      <c r="S19" s="43"/>
      <c r="T19" s="12"/>
      <c r="U19" s="36"/>
      <c r="V19" s="12"/>
      <c r="W19" s="7"/>
      <c r="X19" s="12"/>
      <c r="Y19" s="7"/>
      <c r="Z19" s="53"/>
      <c r="AA19" s="43"/>
      <c r="AB19" s="12"/>
      <c r="AC19" s="7"/>
      <c r="AD19" s="12"/>
      <c r="AE19" s="36"/>
      <c r="AF19" s="12"/>
      <c r="AG19" s="7"/>
      <c r="AH19" s="53"/>
      <c r="AI19" s="43"/>
      <c r="AJ19" s="29"/>
      <c r="AK19" s="28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ht="26.1" hidden="1" customHeight="1">
      <c r="A20" s="75">
        <v>6</v>
      </c>
      <c r="B20" s="76" t="s">
        <v>2</v>
      </c>
      <c r="C20" s="82">
        <v>79</v>
      </c>
      <c r="D20" s="97"/>
      <c r="E20" s="96">
        <f t="shared" si="0"/>
        <v>79</v>
      </c>
      <c r="F20" s="83">
        <v>17</v>
      </c>
      <c r="G20" s="84">
        <v>16</v>
      </c>
      <c r="H20" s="83">
        <v>29</v>
      </c>
      <c r="I20" s="84">
        <v>29</v>
      </c>
      <c r="J20" s="85">
        <v>51</v>
      </c>
      <c r="K20" s="86">
        <v>50</v>
      </c>
      <c r="L20" s="83">
        <v>5</v>
      </c>
      <c r="M20" s="84">
        <v>5</v>
      </c>
      <c r="N20" s="83">
        <v>6</v>
      </c>
      <c r="O20" s="84">
        <v>6</v>
      </c>
      <c r="P20" s="12"/>
      <c r="Q20" s="7"/>
      <c r="R20" s="53"/>
      <c r="S20" s="43"/>
      <c r="T20" s="12"/>
      <c r="U20" s="36"/>
      <c r="V20" s="12"/>
      <c r="W20" s="7"/>
      <c r="X20" s="12"/>
      <c r="Y20" s="7"/>
      <c r="Z20" s="53"/>
      <c r="AA20" s="43"/>
      <c r="AB20" s="12"/>
      <c r="AC20" s="7"/>
      <c r="AD20" s="12"/>
      <c r="AE20" s="36"/>
      <c r="AF20" s="12"/>
      <c r="AG20" s="7"/>
      <c r="AH20" s="52"/>
      <c r="AI20" s="42"/>
      <c r="AJ20" s="28"/>
      <c r="AK20" s="30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ht="26.1" hidden="1" customHeight="1">
      <c r="A21" s="75">
        <v>7</v>
      </c>
      <c r="B21" s="76" t="s">
        <v>3</v>
      </c>
      <c r="C21" s="82">
        <v>633</v>
      </c>
      <c r="D21" s="97"/>
      <c r="E21" s="96">
        <f t="shared" si="0"/>
        <v>633</v>
      </c>
      <c r="F21" s="83">
        <v>150</v>
      </c>
      <c r="G21" s="84">
        <v>150</v>
      </c>
      <c r="H21" s="83">
        <v>122</v>
      </c>
      <c r="I21" s="84">
        <v>122</v>
      </c>
      <c r="J21" s="85">
        <v>370</v>
      </c>
      <c r="K21" s="86">
        <v>370</v>
      </c>
      <c r="L21" s="83">
        <v>143</v>
      </c>
      <c r="M21" s="84">
        <v>143</v>
      </c>
      <c r="N21" s="83">
        <v>30</v>
      </c>
      <c r="O21" s="84">
        <v>30</v>
      </c>
      <c r="P21" s="12"/>
      <c r="Q21" s="7"/>
      <c r="R21" s="53"/>
      <c r="S21" s="43"/>
      <c r="T21" s="12"/>
      <c r="U21" s="36"/>
      <c r="V21" s="12"/>
      <c r="W21" s="7"/>
      <c r="X21" s="12"/>
      <c r="Y21" s="7"/>
      <c r="Z21" s="53"/>
      <c r="AA21" s="43"/>
      <c r="AB21" s="12"/>
      <c r="AC21" s="7"/>
      <c r="AD21" s="12"/>
      <c r="AE21" s="7"/>
      <c r="AF21" s="12"/>
      <c r="AG21" s="7"/>
      <c r="AH21" s="56"/>
      <c r="AI21" s="47"/>
      <c r="AJ21" s="27"/>
      <c r="AK21" s="10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</row>
    <row r="22" spans="1:59" ht="26.1" hidden="1" customHeight="1">
      <c r="A22" s="75">
        <v>8</v>
      </c>
      <c r="B22" s="76" t="s">
        <v>43</v>
      </c>
      <c r="C22" s="82">
        <v>774</v>
      </c>
      <c r="D22" s="97"/>
      <c r="E22" s="96">
        <f t="shared" si="0"/>
        <v>774</v>
      </c>
      <c r="F22" s="83">
        <v>117</v>
      </c>
      <c r="G22" s="84">
        <v>111</v>
      </c>
      <c r="H22" s="83">
        <v>152</v>
      </c>
      <c r="I22" s="84">
        <v>148</v>
      </c>
      <c r="J22" s="85">
        <v>367</v>
      </c>
      <c r="K22" s="86">
        <v>349</v>
      </c>
      <c r="L22" s="83">
        <v>151</v>
      </c>
      <c r="M22" s="84">
        <v>138</v>
      </c>
      <c r="N22" s="83">
        <v>124</v>
      </c>
      <c r="O22" s="84">
        <v>118</v>
      </c>
      <c r="P22" s="12"/>
      <c r="Q22" s="7"/>
      <c r="R22" s="53"/>
      <c r="S22" s="43"/>
      <c r="T22" s="12"/>
      <c r="U22" s="36"/>
      <c r="V22" s="12"/>
      <c r="W22" s="7"/>
      <c r="X22" s="12"/>
      <c r="Y22" s="7"/>
      <c r="Z22" s="53"/>
      <c r="AA22" s="43"/>
      <c r="AB22" s="12"/>
      <c r="AC22" s="7"/>
      <c r="AD22" s="12"/>
      <c r="AE22" s="7"/>
      <c r="AF22" s="12"/>
      <c r="AG22" s="7"/>
      <c r="AH22" s="56"/>
      <c r="AI22" s="47"/>
      <c r="AJ22" s="27"/>
      <c r="AK22" s="10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</row>
    <row r="23" spans="1:59" ht="26.1" hidden="1" customHeight="1">
      <c r="A23" s="75">
        <v>9</v>
      </c>
      <c r="B23" s="76" t="s">
        <v>4</v>
      </c>
      <c r="C23" s="82">
        <v>408</v>
      </c>
      <c r="D23" s="97"/>
      <c r="E23" s="96">
        <f t="shared" si="0"/>
        <v>408</v>
      </c>
      <c r="F23" s="83">
        <v>81</v>
      </c>
      <c r="G23" s="84">
        <v>81</v>
      </c>
      <c r="H23" s="83">
        <v>53</v>
      </c>
      <c r="I23" s="84">
        <v>53</v>
      </c>
      <c r="J23" s="85">
        <v>210</v>
      </c>
      <c r="K23" s="86">
        <v>210</v>
      </c>
      <c r="L23" s="83">
        <v>82</v>
      </c>
      <c r="M23" s="84">
        <v>82</v>
      </c>
      <c r="N23" s="83"/>
      <c r="O23" s="84"/>
      <c r="P23" s="12"/>
      <c r="Q23" s="7"/>
      <c r="R23" s="53"/>
      <c r="S23" s="43"/>
      <c r="T23" s="12"/>
      <c r="U23" s="36"/>
      <c r="V23" s="12"/>
      <c r="W23" s="36"/>
      <c r="X23" s="12"/>
      <c r="Y23" s="7"/>
      <c r="Z23" s="53"/>
      <c r="AA23" s="43"/>
      <c r="AB23" s="12"/>
      <c r="AC23" s="7"/>
      <c r="AD23" s="12"/>
      <c r="AE23" s="7"/>
      <c r="AF23" s="12"/>
      <c r="AG23" s="7"/>
      <c r="AH23" s="53"/>
      <c r="AI23" s="43"/>
      <c r="AJ23" s="29"/>
      <c r="AK23" s="10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</row>
    <row r="24" spans="1:59" ht="26.1" hidden="1" customHeight="1">
      <c r="A24" s="75">
        <v>10</v>
      </c>
      <c r="B24" s="76" t="s">
        <v>5</v>
      </c>
      <c r="C24" s="82">
        <v>95</v>
      </c>
      <c r="D24" s="97"/>
      <c r="E24" s="96">
        <f t="shared" si="0"/>
        <v>95</v>
      </c>
      <c r="F24" s="83">
        <v>12</v>
      </c>
      <c r="G24" s="84">
        <v>10</v>
      </c>
      <c r="H24" s="83">
        <v>29</v>
      </c>
      <c r="I24" s="84">
        <v>26</v>
      </c>
      <c r="J24" s="85">
        <v>54</v>
      </c>
      <c r="K24" s="86">
        <v>47</v>
      </c>
      <c r="L24" s="83">
        <v>22</v>
      </c>
      <c r="M24" s="84">
        <v>21</v>
      </c>
      <c r="N24" s="83">
        <v>10</v>
      </c>
      <c r="O24" s="84">
        <v>9</v>
      </c>
      <c r="P24" s="12"/>
      <c r="Q24" s="7"/>
      <c r="R24" s="53"/>
      <c r="S24" s="43"/>
      <c r="T24" s="12"/>
      <c r="U24" s="36"/>
      <c r="V24" s="12"/>
      <c r="W24" s="36"/>
      <c r="X24" s="12"/>
      <c r="Y24" s="7"/>
      <c r="Z24" s="53"/>
      <c r="AA24" s="43"/>
      <c r="AB24" s="12"/>
      <c r="AC24" s="7"/>
      <c r="AD24" s="12"/>
      <c r="AE24" s="7"/>
      <c r="AF24" s="12"/>
      <c r="AG24" s="7"/>
      <c r="AH24" s="53"/>
      <c r="AI24" s="43"/>
      <c r="AJ24" s="29"/>
      <c r="AK24" s="10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</row>
    <row r="25" spans="1:59" ht="26.1" hidden="1" customHeight="1">
      <c r="A25" s="75">
        <v>11</v>
      </c>
      <c r="B25" s="76" t="s">
        <v>6</v>
      </c>
      <c r="C25" s="82">
        <v>158</v>
      </c>
      <c r="D25" s="97"/>
      <c r="E25" s="96">
        <f t="shared" si="0"/>
        <v>158</v>
      </c>
      <c r="F25" s="83">
        <v>59</v>
      </c>
      <c r="G25" s="84">
        <v>57</v>
      </c>
      <c r="H25" s="83">
        <v>28</v>
      </c>
      <c r="I25" s="84">
        <v>24</v>
      </c>
      <c r="J25" s="85">
        <v>94</v>
      </c>
      <c r="K25" s="86">
        <v>88</v>
      </c>
      <c r="L25" s="83">
        <v>10</v>
      </c>
      <c r="M25" s="84">
        <v>10</v>
      </c>
      <c r="N25" s="83"/>
      <c r="O25" s="84"/>
      <c r="P25" s="12"/>
      <c r="Q25" s="7"/>
      <c r="R25" s="53"/>
      <c r="S25" s="43"/>
      <c r="T25" s="12"/>
      <c r="U25" s="36"/>
      <c r="V25" s="12"/>
      <c r="W25" s="36"/>
      <c r="X25" s="12"/>
      <c r="Y25" s="7"/>
      <c r="Z25" s="53"/>
      <c r="AA25" s="43"/>
      <c r="AB25" s="12"/>
      <c r="AC25" s="7"/>
      <c r="AD25" s="12"/>
      <c r="AE25" s="7"/>
      <c r="AF25" s="12"/>
      <c r="AG25" s="7"/>
      <c r="AH25" s="53"/>
      <c r="AI25" s="43"/>
      <c r="AJ25" s="29"/>
      <c r="AK25" s="28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ht="26.1" hidden="1" customHeight="1">
      <c r="A26" s="75">
        <v>12</v>
      </c>
      <c r="B26" s="76" t="s">
        <v>7</v>
      </c>
      <c r="C26" s="82">
        <v>1872</v>
      </c>
      <c r="D26" s="97"/>
      <c r="E26" s="96">
        <f t="shared" si="0"/>
        <v>1872</v>
      </c>
      <c r="F26" s="83">
        <v>351</v>
      </c>
      <c r="G26" s="84">
        <v>349</v>
      </c>
      <c r="H26" s="83">
        <v>312</v>
      </c>
      <c r="I26" s="84">
        <v>307</v>
      </c>
      <c r="J26" s="85">
        <v>936</v>
      </c>
      <c r="K26" s="86">
        <v>926</v>
      </c>
      <c r="L26" s="83">
        <v>312</v>
      </c>
      <c r="M26" s="84">
        <v>308</v>
      </c>
      <c r="N26" s="83">
        <v>273</v>
      </c>
      <c r="O26" s="84">
        <v>271</v>
      </c>
      <c r="P26" s="12"/>
      <c r="Q26" s="7"/>
      <c r="R26" s="53"/>
      <c r="S26" s="43"/>
      <c r="T26" s="12"/>
      <c r="U26" s="36"/>
      <c r="V26" s="12"/>
      <c r="W26" s="36"/>
      <c r="X26" s="12"/>
      <c r="Y26" s="7"/>
      <c r="Z26" s="53"/>
      <c r="AA26" s="43"/>
      <c r="AB26" s="12"/>
      <c r="AC26" s="7"/>
      <c r="AD26" s="12"/>
      <c r="AE26" s="7"/>
      <c r="AF26" s="12"/>
      <c r="AG26" s="7"/>
      <c r="AH26" s="52"/>
      <c r="AI26" s="42"/>
      <c r="AJ26" s="28"/>
      <c r="AK26" s="10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ht="26.1" hidden="1" customHeight="1">
      <c r="A27" s="75">
        <v>13</v>
      </c>
      <c r="B27" s="76" t="s">
        <v>8</v>
      </c>
      <c r="C27" s="82">
        <v>290</v>
      </c>
      <c r="D27" s="97"/>
      <c r="E27" s="96">
        <f t="shared" si="0"/>
        <v>290</v>
      </c>
      <c r="F27" s="83">
        <v>52</v>
      </c>
      <c r="G27" s="84">
        <v>48</v>
      </c>
      <c r="H27" s="83">
        <v>30</v>
      </c>
      <c r="I27" s="84">
        <v>27</v>
      </c>
      <c r="J27" s="85">
        <v>155</v>
      </c>
      <c r="K27" s="86">
        <v>142</v>
      </c>
      <c r="L27" s="83">
        <v>67</v>
      </c>
      <c r="M27" s="84">
        <v>63</v>
      </c>
      <c r="N27" s="83"/>
      <c r="O27" s="84"/>
      <c r="P27" s="12"/>
      <c r="Q27" s="7"/>
      <c r="R27" s="53"/>
      <c r="S27" s="43"/>
      <c r="T27" s="12"/>
      <c r="U27" s="36"/>
      <c r="V27" s="12"/>
      <c r="W27" s="36"/>
      <c r="X27" s="12"/>
      <c r="Y27" s="7"/>
      <c r="Z27" s="53"/>
      <c r="AA27" s="43"/>
      <c r="AB27" s="12"/>
      <c r="AC27" s="7"/>
      <c r="AD27" s="12"/>
      <c r="AE27" s="7"/>
      <c r="AF27" s="12"/>
      <c r="AG27" s="7"/>
      <c r="AH27" s="56"/>
      <c r="AI27" s="47"/>
      <c r="AJ27" s="27"/>
      <c r="AK27" s="10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</row>
    <row r="28" spans="1:59" ht="26.1" hidden="1" customHeight="1">
      <c r="A28" s="75">
        <v>14</v>
      </c>
      <c r="B28" s="76" t="s">
        <v>9</v>
      </c>
      <c r="C28" s="82">
        <v>1100</v>
      </c>
      <c r="D28" s="97"/>
      <c r="E28" s="96">
        <f t="shared" si="0"/>
        <v>1100</v>
      </c>
      <c r="F28" s="83">
        <v>216</v>
      </c>
      <c r="G28" s="84">
        <v>205</v>
      </c>
      <c r="H28" s="83">
        <v>224</v>
      </c>
      <c r="I28" s="84">
        <v>212</v>
      </c>
      <c r="J28" s="85">
        <v>583</v>
      </c>
      <c r="K28" s="86">
        <v>559</v>
      </c>
      <c r="L28" s="83">
        <v>243</v>
      </c>
      <c r="M28" s="84">
        <v>227</v>
      </c>
      <c r="N28" s="83"/>
      <c r="O28" s="84"/>
      <c r="P28" s="12"/>
      <c r="Q28" s="7"/>
      <c r="R28" s="53"/>
      <c r="S28" s="43"/>
      <c r="T28" s="12"/>
      <c r="U28" s="36"/>
      <c r="V28" s="12"/>
      <c r="W28" s="36"/>
      <c r="X28" s="12"/>
      <c r="Y28" s="7"/>
      <c r="Z28" s="53"/>
      <c r="AA28" s="43"/>
      <c r="AB28" s="12"/>
      <c r="AC28" s="7"/>
      <c r="AD28" s="12"/>
      <c r="AE28" s="7"/>
      <c r="AF28" s="12"/>
      <c r="AG28" s="7"/>
      <c r="AH28" s="56"/>
      <c r="AI28" s="47"/>
      <c r="AJ28" s="27"/>
      <c r="AK28" s="28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</row>
    <row r="29" spans="1:59" ht="26.1" hidden="1" customHeight="1">
      <c r="A29" s="75">
        <v>15</v>
      </c>
      <c r="B29" s="76" t="s">
        <v>10</v>
      </c>
      <c r="C29" s="82">
        <v>779</v>
      </c>
      <c r="D29" s="97"/>
      <c r="E29" s="96">
        <f t="shared" si="0"/>
        <v>779</v>
      </c>
      <c r="F29" s="83">
        <v>192</v>
      </c>
      <c r="G29" s="84">
        <v>173</v>
      </c>
      <c r="H29" s="83">
        <v>131</v>
      </c>
      <c r="I29" s="84">
        <v>120</v>
      </c>
      <c r="J29" s="85">
        <v>452</v>
      </c>
      <c r="K29" s="86">
        <v>411</v>
      </c>
      <c r="L29" s="83">
        <v>103</v>
      </c>
      <c r="M29" s="84">
        <v>95</v>
      </c>
      <c r="N29" s="83">
        <v>103</v>
      </c>
      <c r="O29" s="84">
        <v>98</v>
      </c>
      <c r="P29" s="12"/>
      <c r="Q29" s="7"/>
      <c r="R29" s="53"/>
      <c r="S29" s="43"/>
      <c r="T29" s="12"/>
      <c r="U29" s="36"/>
      <c r="V29" s="12"/>
      <c r="W29" s="36"/>
      <c r="X29" s="12"/>
      <c r="Y29" s="7"/>
      <c r="Z29" s="53"/>
      <c r="AA29" s="43"/>
      <c r="AB29" s="12"/>
      <c r="AC29" s="7"/>
      <c r="AD29" s="12"/>
      <c r="AE29" s="7"/>
      <c r="AF29" s="12"/>
      <c r="AG29" s="7"/>
      <c r="AH29" s="56"/>
      <c r="AI29" s="47"/>
      <c r="AJ29" s="27"/>
      <c r="AK29" s="10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</row>
    <row r="30" spans="1:59" ht="26.1" hidden="1" customHeight="1">
      <c r="A30" s="75">
        <v>16</v>
      </c>
      <c r="B30" s="76" t="s">
        <v>11</v>
      </c>
      <c r="C30" s="82">
        <v>205</v>
      </c>
      <c r="D30" s="97"/>
      <c r="E30" s="96">
        <f t="shared" si="0"/>
        <v>205</v>
      </c>
      <c r="F30" s="83">
        <v>40</v>
      </c>
      <c r="G30" s="84">
        <v>40</v>
      </c>
      <c r="H30" s="83">
        <v>39</v>
      </c>
      <c r="I30" s="84">
        <v>39</v>
      </c>
      <c r="J30" s="85">
        <v>112</v>
      </c>
      <c r="K30" s="86">
        <v>112</v>
      </c>
      <c r="L30" s="83">
        <v>25</v>
      </c>
      <c r="M30" s="84">
        <v>25</v>
      </c>
      <c r="N30" s="83"/>
      <c r="O30" s="84"/>
      <c r="P30" s="12"/>
      <c r="Q30" s="7"/>
      <c r="R30" s="53"/>
      <c r="S30" s="43"/>
      <c r="T30" s="12"/>
      <c r="U30" s="36"/>
      <c r="V30" s="12"/>
      <c r="W30" s="36"/>
      <c r="X30" s="12"/>
      <c r="Y30" s="7"/>
      <c r="Z30" s="53"/>
      <c r="AA30" s="43"/>
      <c r="AB30" s="12"/>
      <c r="AC30" s="7"/>
      <c r="AD30" s="12"/>
      <c r="AE30" s="7"/>
      <c r="AF30" s="12"/>
      <c r="AG30" s="7"/>
      <c r="AH30" s="56"/>
      <c r="AI30" s="47"/>
      <c r="AJ30" s="27"/>
      <c r="AK30" s="28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</row>
    <row r="31" spans="1:59" ht="26.1" hidden="1" customHeight="1">
      <c r="A31" s="75">
        <v>17</v>
      </c>
      <c r="B31" s="76" t="s">
        <v>12</v>
      </c>
      <c r="C31" s="82">
        <v>1728</v>
      </c>
      <c r="D31" s="97"/>
      <c r="E31" s="96">
        <f t="shared" si="0"/>
        <v>1728</v>
      </c>
      <c r="F31" s="83">
        <v>295</v>
      </c>
      <c r="G31" s="84">
        <v>209</v>
      </c>
      <c r="H31" s="83">
        <v>398</v>
      </c>
      <c r="I31" s="84">
        <v>269</v>
      </c>
      <c r="J31" s="85">
        <v>986</v>
      </c>
      <c r="K31" s="86">
        <v>693</v>
      </c>
      <c r="L31" s="83">
        <v>311</v>
      </c>
      <c r="M31" s="84">
        <v>228</v>
      </c>
      <c r="N31" s="83"/>
      <c r="O31" s="84"/>
      <c r="P31" s="12"/>
      <c r="Q31" s="7"/>
      <c r="R31" s="53"/>
      <c r="S31" s="43"/>
      <c r="T31" s="12"/>
      <c r="U31" s="36"/>
      <c r="V31" s="12"/>
      <c r="W31" s="7"/>
      <c r="X31" s="12"/>
      <c r="Y31" s="7"/>
      <c r="Z31" s="53"/>
      <c r="AA31" s="43"/>
      <c r="AB31" s="12"/>
      <c r="AC31" s="7"/>
      <c r="AD31" s="12"/>
      <c r="AE31" s="7"/>
      <c r="AF31" s="12"/>
      <c r="AG31" s="7"/>
      <c r="AH31" s="56"/>
      <c r="AI31" s="47"/>
      <c r="AJ31" s="27"/>
      <c r="AK31" s="30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</row>
    <row r="32" spans="1:59" ht="26.1" hidden="1" customHeight="1">
      <c r="A32" s="75">
        <v>18</v>
      </c>
      <c r="B32" s="76" t="s">
        <v>13</v>
      </c>
      <c r="C32" s="82">
        <v>173</v>
      </c>
      <c r="D32" s="97"/>
      <c r="E32" s="96">
        <f t="shared" si="0"/>
        <v>173</v>
      </c>
      <c r="F32" s="83">
        <v>43</v>
      </c>
      <c r="G32" s="84">
        <v>38</v>
      </c>
      <c r="H32" s="83">
        <v>5</v>
      </c>
      <c r="I32" s="84">
        <v>3</v>
      </c>
      <c r="J32" s="85">
        <v>86</v>
      </c>
      <c r="K32" s="86">
        <v>75</v>
      </c>
      <c r="L32" s="83">
        <v>16</v>
      </c>
      <c r="M32" s="84">
        <v>12</v>
      </c>
      <c r="N32" s="83">
        <v>34</v>
      </c>
      <c r="O32" s="84">
        <v>29</v>
      </c>
      <c r="P32" s="12"/>
      <c r="Q32" s="7"/>
      <c r="R32" s="53"/>
      <c r="S32" s="43"/>
      <c r="T32" s="12"/>
      <c r="U32" s="36"/>
      <c r="V32" s="12"/>
      <c r="W32" s="7"/>
      <c r="X32" s="12"/>
      <c r="Y32" s="7"/>
      <c r="Z32" s="53"/>
      <c r="AA32" s="43"/>
      <c r="AB32" s="12"/>
      <c r="AC32" s="7"/>
      <c r="AD32" s="12"/>
      <c r="AE32" s="7"/>
      <c r="AF32" s="12"/>
      <c r="AG32" s="7"/>
      <c r="AH32" s="53"/>
      <c r="AI32" s="43"/>
      <c r="AJ32" s="29"/>
      <c r="AK32" s="10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  <row r="33" spans="1:64" ht="26.1" hidden="1" customHeight="1">
      <c r="A33" s="75">
        <v>19</v>
      </c>
      <c r="B33" s="76" t="s">
        <v>14</v>
      </c>
      <c r="C33" s="82">
        <v>876</v>
      </c>
      <c r="D33" s="97"/>
      <c r="E33" s="96">
        <f t="shared" si="0"/>
        <v>876</v>
      </c>
      <c r="F33" s="83">
        <v>190</v>
      </c>
      <c r="G33" s="84">
        <v>144</v>
      </c>
      <c r="H33" s="83">
        <v>125</v>
      </c>
      <c r="I33" s="84">
        <v>83</v>
      </c>
      <c r="J33" s="85">
        <v>452</v>
      </c>
      <c r="K33" s="86">
        <v>351</v>
      </c>
      <c r="L33" s="83">
        <v>180</v>
      </c>
      <c r="M33" s="84">
        <v>123</v>
      </c>
      <c r="N33" s="83">
        <v>90</v>
      </c>
      <c r="O33" s="84">
        <v>74</v>
      </c>
      <c r="P33" s="12"/>
      <c r="Q33" s="7"/>
      <c r="R33" s="53"/>
      <c r="S33" s="43"/>
      <c r="T33" s="12"/>
      <c r="U33" s="36"/>
      <c r="V33" s="12"/>
      <c r="W33" s="7"/>
      <c r="X33" s="12"/>
      <c r="Y33" s="7"/>
      <c r="Z33" s="53"/>
      <c r="AA33" s="43"/>
      <c r="AB33" s="12"/>
      <c r="AC33" s="7"/>
      <c r="AD33" s="12"/>
      <c r="AE33" s="7"/>
      <c r="AF33" s="12"/>
      <c r="AG33" s="7"/>
      <c r="AH33" s="53"/>
      <c r="AI33" s="43"/>
      <c r="AJ33" s="29"/>
      <c r="AK33" s="10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</row>
    <row r="34" spans="1:64" ht="26.1" hidden="1" customHeight="1">
      <c r="A34" s="75">
        <v>20</v>
      </c>
      <c r="B34" s="76" t="s">
        <v>15</v>
      </c>
      <c r="C34" s="82">
        <v>127</v>
      </c>
      <c r="D34" s="97"/>
      <c r="E34" s="96">
        <f t="shared" si="0"/>
        <v>127</v>
      </c>
      <c r="F34" s="83">
        <v>18</v>
      </c>
      <c r="G34" s="84">
        <v>18</v>
      </c>
      <c r="H34" s="83">
        <v>14</v>
      </c>
      <c r="I34" s="84">
        <v>14</v>
      </c>
      <c r="J34" s="85">
        <v>47</v>
      </c>
      <c r="K34" s="86">
        <v>46</v>
      </c>
      <c r="L34" s="83">
        <v>28</v>
      </c>
      <c r="M34" s="84">
        <v>28</v>
      </c>
      <c r="N34" s="83">
        <v>27</v>
      </c>
      <c r="O34" s="84">
        <v>27</v>
      </c>
      <c r="P34" s="12"/>
      <c r="Q34" s="7"/>
      <c r="R34" s="53"/>
      <c r="S34" s="43"/>
      <c r="T34" s="12"/>
      <c r="U34" s="36"/>
      <c r="V34" s="12"/>
      <c r="W34" s="36"/>
      <c r="X34" s="12"/>
      <c r="Y34" s="7"/>
      <c r="Z34" s="53"/>
      <c r="AA34" s="43"/>
      <c r="AB34" s="12"/>
      <c r="AC34" s="7"/>
      <c r="AD34" s="12"/>
      <c r="AE34" s="7"/>
      <c r="AF34" s="12"/>
      <c r="AG34" s="7"/>
      <c r="AH34" s="52"/>
      <c r="AI34" s="42"/>
      <c r="AJ34" s="28"/>
      <c r="AK34" s="28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</row>
    <row r="35" spans="1:64" ht="26.1" hidden="1" customHeight="1">
      <c r="A35" s="75">
        <v>21</v>
      </c>
      <c r="B35" s="76" t="s">
        <v>16</v>
      </c>
      <c r="C35" s="82">
        <v>211</v>
      </c>
      <c r="D35" s="97"/>
      <c r="E35" s="96">
        <f t="shared" si="0"/>
        <v>211</v>
      </c>
      <c r="F35" s="83">
        <v>38</v>
      </c>
      <c r="G35" s="84">
        <v>35</v>
      </c>
      <c r="H35" s="83">
        <v>22</v>
      </c>
      <c r="I35" s="84">
        <v>18</v>
      </c>
      <c r="J35" s="85">
        <v>80</v>
      </c>
      <c r="K35" s="86">
        <v>65</v>
      </c>
      <c r="L35" s="83">
        <v>50</v>
      </c>
      <c r="M35" s="84">
        <v>45</v>
      </c>
      <c r="N35" s="83">
        <v>40</v>
      </c>
      <c r="O35" s="84">
        <v>31</v>
      </c>
      <c r="P35" s="12"/>
      <c r="Q35" s="7"/>
      <c r="R35" s="53"/>
      <c r="S35" s="43"/>
      <c r="T35" s="12"/>
      <c r="U35" s="7"/>
      <c r="V35" s="12"/>
      <c r="W35" s="7"/>
      <c r="X35" s="12"/>
      <c r="Y35" s="7"/>
      <c r="Z35" s="53"/>
      <c r="AA35" s="43"/>
      <c r="AB35" s="12"/>
      <c r="AC35" s="7"/>
      <c r="AD35" s="12"/>
      <c r="AE35" s="7"/>
      <c r="AF35" s="12"/>
      <c r="AG35" s="7"/>
      <c r="AH35" s="53"/>
      <c r="AI35" s="43"/>
      <c r="AJ35" s="29"/>
      <c r="AK35" s="10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</row>
    <row r="36" spans="1:64" ht="26.1" hidden="1" customHeight="1">
      <c r="A36" s="75">
        <v>22</v>
      </c>
      <c r="B36" s="76" t="s">
        <v>17</v>
      </c>
      <c r="C36" s="82">
        <v>116</v>
      </c>
      <c r="D36" s="97"/>
      <c r="E36" s="96">
        <f t="shared" si="0"/>
        <v>116</v>
      </c>
      <c r="F36" s="83">
        <v>26</v>
      </c>
      <c r="G36" s="84">
        <v>26</v>
      </c>
      <c r="H36" s="83">
        <v>25</v>
      </c>
      <c r="I36" s="84">
        <v>25</v>
      </c>
      <c r="J36" s="85">
        <v>65</v>
      </c>
      <c r="K36" s="86">
        <v>64</v>
      </c>
      <c r="L36" s="83">
        <v>23</v>
      </c>
      <c r="M36" s="84">
        <v>20</v>
      </c>
      <c r="N36" s="83">
        <v>14</v>
      </c>
      <c r="O36" s="84">
        <v>14</v>
      </c>
      <c r="P36" s="12"/>
      <c r="Q36" s="7"/>
      <c r="R36" s="53"/>
      <c r="S36" s="43"/>
      <c r="T36" s="12"/>
      <c r="U36" s="7"/>
      <c r="V36" s="12"/>
      <c r="W36" s="7"/>
      <c r="X36" s="12"/>
      <c r="Y36" s="7"/>
      <c r="Z36" s="53"/>
      <c r="AA36" s="43"/>
      <c r="AB36" s="12"/>
      <c r="AC36" s="7"/>
      <c r="AD36" s="12"/>
      <c r="AE36" s="7"/>
      <c r="AF36" s="12"/>
      <c r="AG36" s="7"/>
      <c r="AH36" s="57"/>
      <c r="AI36" s="42"/>
      <c r="AJ36" s="28"/>
      <c r="AK36" s="10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</row>
    <row r="37" spans="1:64" ht="26.1" hidden="1" customHeight="1">
      <c r="A37" s="87">
        <v>23</v>
      </c>
      <c r="B37" s="88" t="s">
        <v>19</v>
      </c>
      <c r="C37" s="82">
        <v>2611</v>
      </c>
      <c r="D37" s="97"/>
      <c r="E37" s="96">
        <f t="shared" si="0"/>
        <v>2611</v>
      </c>
      <c r="F37" s="83">
        <v>440</v>
      </c>
      <c r="G37" s="84">
        <v>358</v>
      </c>
      <c r="H37" s="83">
        <v>485</v>
      </c>
      <c r="I37" s="84">
        <v>417</v>
      </c>
      <c r="J37" s="85">
        <v>1249</v>
      </c>
      <c r="K37" s="86">
        <v>1032</v>
      </c>
      <c r="L37" s="83">
        <v>475</v>
      </c>
      <c r="M37" s="84">
        <v>385</v>
      </c>
      <c r="N37" s="83"/>
      <c r="O37" s="84"/>
      <c r="P37" s="34"/>
      <c r="Q37" s="33"/>
      <c r="R37" s="50"/>
      <c r="S37" s="44"/>
      <c r="T37" s="34"/>
      <c r="U37" s="33"/>
      <c r="V37" s="34"/>
      <c r="W37" s="33"/>
      <c r="X37" s="34"/>
      <c r="Y37" s="33"/>
      <c r="Z37" s="50"/>
      <c r="AA37" s="44"/>
      <c r="AB37" s="34"/>
      <c r="AC37" s="33"/>
      <c r="AD37" s="34"/>
      <c r="AE37" s="33"/>
      <c r="AF37" s="34"/>
      <c r="AG37" s="33"/>
      <c r="AH37" s="50"/>
      <c r="AI37" s="48"/>
      <c r="AJ37" s="37"/>
      <c r="AK37" s="38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</row>
    <row r="38" spans="1:64" ht="26.1" hidden="1" customHeight="1">
      <c r="A38" s="94"/>
      <c r="B38" s="95" t="s">
        <v>18</v>
      </c>
      <c r="C38" s="96">
        <f>SUM(C15:C37)</f>
        <v>12801</v>
      </c>
      <c r="D38" s="98"/>
      <c r="E38" s="96">
        <f t="shared" si="0"/>
        <v>12801</v>
      </c>
      <c r="F38" s="89">
        <f t="shared" ref="F38:M38" si="1">SUM(F15:F37)</f>
        <v>2447</v>
      </c>
      <c r="G38" s="90">
        <f t="shared" si="1"/>
        <v>2164</v>
      </c>
      <c r="H38" s="89">
        <f t="shared" si="1"/>
        <v>2361</v>
      </c>
      <c r="I38" s="91">
        <f t="shared" si="1"/>
        <v>2058</v>
      </c>
      <c r="J38" s="92">
        <f t="shared" si="1"/>
        <v>6731</v>
      </c>
      <c r="K38" s="93">
        <f t="shared" si="1"/>
        <v>5923</v>
      </c>
      <c r="L38" s="89">
        <f t="shared" si="1"/>
        <v>2361</v>
      </c>
      <c r="M38" s="84">
        <f t="shared" si="1"/>
        <v>2058</v>
      </c>
      <c r="N38" s="89"/>
      <c r="O38" s="90"/>
      <c r="P38" s="13"/>
      <c r="Q38" s="17"/>
      <c r="R38" s="54"/>
      <c r="S38" s="45"/>
      <c r="T38" s="13"/>
      <c r="U38" s="17"/>
      <c r="V38" s="13"/>
      <c r="W38" s="17"/>
      <c r="X38" s="13"/>
      <c r="Y38" s="17"/>
      <c r="Z38" s="54"/>
      <c r="AA38" s="45"/>
      <c r="AB38" s="13"/>
      <c r="AC38" s="17"/>
      <c r="AD38" s="13"/>
      <c r="AE38" s="17"/>
      <c r="AF38" s="13"/>
      <c r="AG38" s="9"/>
      <c r="AH38" s="39"/>
      <c r="AI38" s="49"/>
      <c r="AJ38" s="29"/>
      <c r="AK38" s="10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</row>
    <row r="39" spans="1:64" ht="15.75" hidden="1">
      <c r="A39" s="25"/>
      <c r="B39" s="15"/>
      <c r="C39" s="19"/>
      <c r="D39" s="64"/>
      <c r="E39" s="18"/>
      <c r="F39" s="20"/>
      <c r="G39" s="16"/>
      <c r="H39" s="20"/>
      <c r="I39" s="16"/>
      <c r="J39" s="61"/>
      <c r="K39" s="59"/>
      <c r="L39" s="20"/>
      <c r="M39" s="18"/>
      <c r="N39" s="20"/>
      <c r="O39" s="16"/>
      <c r="P39" s="20"/>
      <c r="Q39" s="16"/>
      <c r="R39" s="61"/>
      <c r="S39" s="59"/>
      <c r="T39" s="20"/>
      <c r="U39" s="16"/>
      <c r="V39" s="20"/>
      <c r="W39" s="18"/>
      <c r="X39" s="20"/>
      <c r="Y39" s="16"/>
      <c r="Z39" s="61"/>
      <c r="AA39" s="59"/>
      <c r="AB39" s="20"/>
      <c r="AC39" s="16"/>
      <c r="AD39" s="20"/>
      <c r="AE39" s="16"/>
      <c r="AF39" s="20"/>
      <c r="AG39" s="18"/>
      <c r="AH39" s="58"/>
      <c r="AI39" s="59"/>
      <c r="AJ39" s="31"/>
      <c r="AK39" s="31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</row>
    <row r="40" spans="1:64" ht="26.25" hidden="1" customHeight="1">
      <c r="A40" s="26"/>
      <c r="B40" s="24" t="s">
        <v>34</v>
      </c>
      <c r="C40" s="21">
        <v>1599</v>
      </c>
      <c r="D40" s="65"/>
      <c r="E40" s="22">
        <v>1444</v>
      </c>
      <c r="F40" s="23">
        <v>2007</v>
      </c>
      <c r="G40" s="22">
        <v>1806</v>
      </c>
      <c r="H40" s="23">
        <v>1876</v>
      </c>
      <c r="I40" s="22">
        <v>1641</v>
      </c>
      <c r="J40" s="60">
        <v>5482</v>
      </c>
      <c r="K40" s="46">
        <v>4891</v>
      </c>
      <c r="L40" s="23">
        <v>1886</v>
      </c>
      <c r="M40" s="22">
        <v>1673</v>
      </c>
      <c r="N40" s="23"/>
      <c r="O40" s="22"/>
      <c r="P40" s="23"/>
      <c r="Q40" s="22"/>
      <c r="R40" s="60"/>
      <c r="S40" s="46"/>
      <c r="T40" s="23"/>
      <c r="U40" s="22"/>
      <c r="V40" s="23"/>
      <c r="W40" s="22"/>
      <c r="X40" s="23"/>
      <c r="Y40" s="22"/>
      <c r="Z40" s="60"/>
      <c r="AA40" s="46"/>
      <c r="AB40" s="23"/>
      <c r="AC40" s="22"/>
      <c r="AD40" s="23"/>
      <c r="AE40" s="22"/>
      <c r="AF40" s="23"/>
      <c r="AG40" s="22"/>
      <c r="AH40" s="60"/>
      <c r="AI40" s="46"/>
      <c r="AJ40" s="32"/>
      <c r="AK40" s="32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</row>
    <row r="41" spans="1:64" ht="15.75">
      <c r="A41" s="8"/>
      <c r="B41" s="8"/>
      <c r="C41" s="8"/>
      <c r="D41" s="100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</row>
    <row r="42" spans="1:64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</row>
    <row r="43" spans="1:64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</row>
    <row r="44" spans="1:64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</row>
  </sheetData>
  <mergeCells count="52">
    <mergeCell ref="N12:O12"/>
    <mergeCell ref="A6:O6"/>
    <mergeCell ref="A2:O2"/>
    <mergeCell ref="A3:O3"/>
    <mergeCell ref="A4:O4"/>
    <mergeCell ref="A7:O7"/>
    <mergeCell ref="A5:E5"/>
    <mergeCell ref="A12:A14"/>
    <mergeCell ref="B12:B14"/>
    <mergeCell ref="F12:G12"/>
    <mergeCell ref="H12:I12"/>
    <mergeCell ref="C13:C14"/>
    <mergeCell ref="E13:E14"/>
    <mergeCell ref="C12:D12"/>
    <mergeCell ref="D13:D14"/>
    <mergeCell ref="J12:K12"/>
    <mergeCell ref="AJ12:AK12"/>
    <mergeCell ref="AJ13:AJ14"/>
    <mergeCell ref="AK13:AK14"/>
    <mergeCell ref="AH12:AI12"/>
    <mergeCell ref="AB12:AC12"/>
    <mergeCell ref="AD12:AE12"/>
    <mergeCell ref="AF12:AG12"/>
    <mergeCell ref="AF13:AF14"/>
    <mergeCell ref="AG13:AG14"/>
    <mergeCell ref="AB13:AB14"/>
    <mergeCell ref="AC13:AC14"/>
    <mergeCell ref="AD13:AD14"/>
    <mergeCell ref="AE13:AE14"/>
    <mergeCell ref="Y13:Y14"/>
    <mergeCell ref="R12:S12"/>
    <mergeCell ref="P13:P14"/>
    <mergeCell ref="Q13:Q14"/>
    <mergeCell ref="T13:T14"/>
    <mergeCell ref="U13:U14"/>
    <mergeCell ref="W13:W14"/>
    <mergeCell ref="L12:M12"/>
    <mergeCell ref="V13:V14"/>
    <mergeCell ref="Z12:AA12"/>
    <mergeCell ref="F13:F14"/>
    <mergeCell ref="G13:G14"/>
    <mergeCell ref="H13:H14"/>
    <mergeCell ref="I13:I14"/>
    <mergeCell ref="L13:L14"/>
    <mergeCell ref="M13:M14"/>
    <mergeCell ref="N13:N14"/>
    <mergeCell ref="O13:O14"/>
    <mergeCell ref="P12:Q12"/>
    <mergeCell ref="T12:U12"/>
    <mergeCell ref="V12:W12"/>
    <mergeCell ref="X12:Y12"/>
    <mergeCell ref="X13:X14"/>
  </mergeCells>
  <phoneticPr fontId="0" type="noConversion"/>
  <pageMargins left="0.75" right="0.18" top="0.23622047244094491" bottom="0.23622047244094491" header="0.23622047244094491" footer="0.19685039370078741"/>
  <pageSetup paperSize="9" scale="75" orientation="portrait" verticalDpi="0" r:id="rId1"/>
  <headerFooter alignWithMargins="0"/>
  <colBreaks count="1" manualBreakCount="1">
    <brk id="3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12</vt:i4>
      </vt:variant>
    </vt:vector>
  </HeadingPairs>
  <TitlesOfParts>
    <vt:vector size="24" baseType="lpstr">
      <vt:lpstr>За январь</vt:lpstr>
      <vt:lpstr>За февраль</vt:lpstr>
      <vt:lpstr>За март</vt:lpstr>
      <vt:lpstr>За апрель</vt:lpstr>
      <vt:lpstr>За май</vt:lpstr>
      <vt:lpstr>За июнь</vt:lpstr>
      <vt:lpstr>За июль</vt:lpstr>
      <vt:lpstr>За август</vt:lpstr>
      <vt:lpstr>За сентябрь</vt:lpstr>
      <vt:lpstr>За октябрь</vt:lpstr>
      <vt:lpstr>За ноябрь</vt:lpstr>
      <vt:lpstr>За декабрь</vt:lpstr>
      <vt:lpstr>'За август'!Область_печати</vt:lpstr>
      <vt:lpstr>'За апрель'!Область_печати</vt:lpstr>
      <vt:lpstr>'За декабрь'!Область_печати</vt:lpstr>
      <vt:lpstr>'За июль'!Область_печати</vt:lpstr>
      <vt:lpstr>'За июнь'!Область_печати</vt:lpstr>
      <vt:lpstr>'За май'!Область_печати</vt:lpstr>
      <vt:lpstr>'За март'!Область_печати</vt:lpstr>
      <vt:lpstr>'За ноябрь'!Область_печати</vt:lpstr>
      <vt:lpstr>'За октябрь'!Область_печати</vt:lpstr>
      <vt:lpstr>'За сентябрь'!Область_печати</vt:lpstr>
      <vt:lpstr>'За февраль'!Область_печати</vt:lpstr>
      <vt:lpstr>'За январь'!Область_печати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2015-06-04T12:55:38Z</cp:lastPrinted>
  <dcterms:created xsi:type="dcterms:W3CDTF">1996-10-08T23:32:33Z</dcterms:created>
  <dcterms:modified xsi:type="dcterms:W3CDTF">2016-08-05T12:53:44Z</dcterms:modified>
</cp:coreProperties>
</file>