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80" yWindow="15" windowWidth="15480" windowHeight="9240" firstSheet="6" activeTab="8"/>
  </bookViews>
  <sheets>
    <sheet name="За январь" sheetId="14" r:id="rId1"/>
    <sheet name="За февраль" sheetId="15" r:id="rId2"/>
    <sheet name="За март" sheetId="16" r:id="rId3"/>
    <sheet name="За апрель" sheetId="17" r:id="rId4"/>
    <sheet name="За май" sheetId="18" r:id="rId5"/>
    <sheet name="За июнь" sheetId="19" r:id="rId6"/>
    <sheet name="За июль" sheetId="20" r:id="rId7"/>
    <sheet name="За август" sheetId="21" r:id="rId8"/>
    <sheet name="За сентябрь" sheetId="22" r:id="rId9"/>
    <sheet name="За октябрь" sheetId="23" r:id="rId10"/>
    <sheet name="За ноябрь" sheetId="24" r:id="rId11"/>
    <sheet name="За декабрь" sheetId="25" r:id="rId12"/>
  </sheets>
  <definedNames>
    <definedName name="_xlnm.Print_Area" localSheetId="7">'За август'!$A$1:$AJ$41</definedName>
    <definedName name="_xlnm.Print_Area" localSheetId="3">'За апрель'!$A$1:$AJ$41</definedName>
    <definedName name="_xlnm.Print_Area" localSheetId="11">'За декабрь'!$A$1:$AJ$41</definedName>
    <definedName name="_xlnm.Print_Area" localSheetId="6">'За июль'!$A$1:$AJ$41</definedName>
    <definedName name="_xlnm.Print_Area" localSheetId="5">'За июнь'!$A$1:$AJ$41</definedName>
    <definedName name="_xlnm.Print_Area" localSheetId="4">'За май'!$A$1:$AJ$41</definedName>
    <definedName name="_xlnm.Print_Area" localSheetId="2">'За март'!$A$1:$AJ$41</definedName>
    <definedName name="_xlnm.Print_Area" localSheetId="10">'За ноябрь'!$A$1:$AJ$41</definedName>
    <definedName name="_xlnm.Print_Area" localSheetId="9">'За октябрь'!$A$1:$AJ$41</definedName>
    <definedName name="_xlnm.Print_Area" localSheetId="8">'За сентябрь'!$A$1:$AJ$41</definedName>
    <definedName name="_xlnm.Print_Area" localSheetId="1">'За февраль'!$A$1:$AJ$41</definedName>
    <definedName name="_xlnm.Print_Area" localSheetId="0">'За январь'!$A$1:$AJ$41</definedName>
  </definedNames>
  <calcPr calcId="124519"/>
</workbook>
</file>

<file path=xl/calcChain.xml><?xml version="1.0" encoding="utf-8"?>
<calcChain xmlns="http://schemas.openxmlformats.org/spreadsheetml/2006/main">
  <c r="E15" i="25"/>
  <c r="E15" i="24"/>
  <c r="E15" i="23"/>
  <c r="E15" i="22"/>
  <c r="E15" i="21"/>
  <c r="E15" i="20"/>
  <c r="E15" i="16"/>
  <c r="E15" i="19"/>
  <c r="E15" i="18"/>
  <c r="E15" i="17"/>
  <c r="E15" i="15"/>
  <c r="E15" i="14"/>
  <c r="E16" i="2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3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2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0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9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8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7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</calcChain>
</file>

<file path=xl/comments1.xml><?xml version="1.0" encoding="utf-8"?>
<comments xmlns="http://schemas.openxmlformats.org/spreadsheetml/2006/main">
  <authors>
    <author>Gigabyte</author>
  </authors>
  <commentList>
    <comment ref="C13" authorId="0">
      <text>
        <r>
          <rPr>
            <b/>
            <sz val="8"/>
            <color indexed="81"/>
            <rFont val="Tahoma"/>
            <charset val="204"/>
          </rPr>
          <t>Gigabyte: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<sst xmlns="http://schemas.openxmlformats.org/spreadsheetml/2006/main" count="1007" uniqueCount="87">
  <si>
    <t>Атюрьевский</t>
  </si>
  <si>
    <t>Атяшевский</t>
  </si>
  <si>
    <t>Дубенский</t>
  </si>
  <si>
    <t>Ельниковский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</si>
  <si>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</si>
  <si>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</si>
  <si>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</si>
  <si>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</si>
  <si>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</si>
  <si>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</si>
  <si>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</si>
  <si>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</si>
  <si>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</si>
  <si>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</si>
  <si>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</si>
  <si>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</si>
  <si>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</si>
  <si>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</si>
  <si>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Итого</t>
  </si>
  <si>
    <t>Саранск</t>
  </si>
  <si>
    <t>Всего</t>
  </si>
  <si>
    <t>Полож.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</si>
  <si>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</si>
  <si>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</si>
  <si>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</si>
  <si>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</si>
  <si>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</si>
  <si>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</si>
  <si>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</si>
  <si>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</si>
  <si>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</si>
  <si>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</si>
  <si>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</si>
  <si>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 год</t>
  </si>
  <si>
    <t>Без Саранска</t>
  </si>
  <si>
    <t>Пол</t>
  </si>
  <si>
    <t>Пол.</t>
  </si>
  <si>
    <t>1 кв.</t>
  </si>
  <si>
    <t>2 кв.</t>
  </si>
  <si>
    <t>3 кв.</t>
  </si>
  <si>
    <t>4 кв.</t>
  </si>
  <si>
    <t>Большеигнат.</t>
  </si>
  <si>
    <t>Большеберезник.</t>
  </si>
  <si>
    <t>Зубово-Пол.</t>
  </si>
  <si>
    <t>№              п/п</t>
  </si>
  <si>
    <t>I-IV</t>
  </si>
  <si>
    <t>V</t>
  </si>
  <si>
    <t>С В Е Д Е Н И Я</t>
  </si>
  <si>
    <t>об исполнении запросов социально-правового характера</t>
  </si>
  <si>
    <t>Месяцы</t>
  </si>
  <si>
    <t>I-V</t>
  </si>
  <si>
    <t>VI</t>
  </si>
  <si>
    <t>I-VI</t>
  </si>
  <si>
    <t>VII</t>
  </si>
  <si>
    <t>I</t>
  </si>
  <si>
    <t>II</t>
  </si>
  <si>
    <t>I-II</t>
  </si>
  <si>
    <t>III</t>
  </si>
  <si>
    <t>Район</t>
  </si>
  <si>
    <t>I-III</t>
  </si>
  <si>
    <t>IV</t>
  </si>
  <si>
    <t>I-VIII</t>
  </si>
  <si>
    <t>IХ</t>
  </si>
  <si>
    <t>I-IХ</t>
  </si>
  <si>
    <t>Х</t>
  </si>
  <si>
    <t>I-Х</t>
  </si>
  <si>
    <t>ХI</t>
  </si>
  <si>
    <t>I-ХI</t>
  </si>
  <si>
    <t>ХII</t>
  </si>
  <si>
    <t>МКАУ "ОМВА документов по личному составу"</t>
  </si>
  <si>
    <t>Большеигнатовского муниципального района Республики Мордовия</t>
  </si>
  <si>
    <t>за январь  2016 года</t>
  </si>
  <si>
    <t>Большеигнатовский</t>
  </si>
  <si>
    <t>за январь-февраль  2016 года</t>
  </si>
  <si>
    <t>за январь-март  2016 года</t>
  </si>
  <si>
    <t>за январь-апрель 2016 года</t>
  </si>
  <si>
    <t>за январь-май 2016 года</t>
  </si>
  <si>
    <t>за январь-июнь 2016 года</t>
  </si>
  <si>
    <t>за январь-июль 2016 года</t>
  </si>
  <si>
    <t>за январь-декабрь 2016 года</t>
  </si>
  <si>
    <t>за январь-ноябрь 2016 года</t>
  </si>
  <si>
    <t>за январь-октябрь 2016 года</t>
  </si>
  <si>
    <t>за январь-сентябрь 2016 года</t>
  </si>
  <si>
    <t>за январь-август 2016 года</t>
  </si>
  <si>
    <t>Сведения</t>
  </si>
  <si>
    <t>1-У11</t>
  </si>
  <si>
    <t>У111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</si>
</sst>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</font>
    <font>
      <b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/>
    <xf numFmtId="0" fontId="1" fillId="0" borderId="10" xfId="0" applyFont="1" applyBorder="1"/>
    <xf numFmtId="0" fontId="1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3" borderId="12" xfId="0" applyFont="1" applyFill="1" applyBorder="1"/>
    <xf numFmtId="0" fontId="1" fillId="3" borderId="9" xfId="0" applyFont="1" applyFill="1" applyBorder="1"/>
    <xf numFmtId="0" fontId="1" fillId="3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/>
    <xf numFmtId="0" fontId="0" fillId="0" borderId="6" xfId="0" applyBorder="1"/>
    <xf numFmtId="0" fontId="3" fillId="0" borderId="7" xfId="0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3" xfId="0" applyFont="1" applyFill="1" applyBorder="1" applyAlignment="1">
      <alignment horizontal="center"/>
    </xf>
    <xf numFmtId="0" fontId="1" fillId="5" borderId="20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1" fillId="3" borderId="21" xfId="0" applyFont="1" applyFill="1" applyBorder="1"/>
    <xf numFmtId="0" fontId="1" fillId="3" borderId="2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/>
    <xf numFmtId="0" fontId="6" fillId="0" borderId="1" xfId="0" applyFont="1" applyBorder="1"/>
    <xf numFmtId="0" fontId="5" fillId="0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top" wrapText="1"/>
    </xf>
    <xf numFmtId="0" fontId="5" fillId="6" borderId="7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24" xfId="0" applyFont="1" applyBorder="1"/>
    <xf numFmtId="0" fontId="7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5" fillId="0" borderId="7" xfId="0" applyFont="1" applyBorder="1" applyAlignment="1"/>
    <xf numFmtId="0" fontId="5" fillId="0" borderId="5" xfId="0" applyFont="1" applyBorder="1" applyAlignment="1"/>
    <xf numFmtId="0" fontId="7" fillId="0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6" borderId="12" xfId="0" applyFont="1" applyFill="1" applyBorder="1" applyAlignment="1">
      <alignment horizontal="center" vertical="top"/>
    </xf>
    <xf numFmtId="0" fontId="5" fillId="6" borderId="26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15" sqref="B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/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82">
        <v>48</v>
      </c>
      <c r="D15" s="99"/>
      <c r="E15" s="96">
        <f>C15+D15</f>
        <v>48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15" sqref="E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 t="s">
        <v>55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48</v>
      </c>
      <c r="D15" s="102">
        <v>86</v>
      </c>
      <c r="E15" s="103">
        <f>SUM(C15:D15)</f>
        <v>134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2:O2"/>
    <mergeCell ref="A3:O3"/>
    <mergeCell ref="A4:O4"/>
    <mergeCell ref="A7:O7"/>
    <mergeCell ref="A5:E5"/>
    <mergeCell ref="A6:O6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77" sqref="B7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56</v>
      </c>
      <c r="D13" s="127" t="s">
        <v>57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134</v>
      </c>
      <c r="D15" s="102">
        <v>26</v>
      </c>
      <c r="E15" s="103">
        <f>SUM(C15:D15)</f>
        <v>160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12935</v>
      </c>
      <c r="D38" s="98"/>
      <c r="E38" s="96">
        <f t="shared" si="0"/>
        <v>12935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47" sqref="B4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59</v>
      </c>
      <c r="D13" s="127" t="s">
        <v>60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160</v>
      </c>
      <c r="D15" s="106">
        <v>74</v>
      </c>
      <c r="E15" s="103">
        <f>SUM(C15:D15)</f>
        <v>234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12961</v>
      </c>
      <c r="D38" s="98"/>
      <c r="E38" s="96">
        <f t="shared" si="0"/>
        <v>12961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45</v>
      </c>
      <c r="D13" s="127" t="s">
        <v>46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234</v>
      </c>
      <c r="D15" s="106">
        <v>58</v>
      </c>
      <c r="E15" s="103">
        <f>SUM(C15:D15)</f>
        <v>292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13035</v>
      </c>
      <c r="D38" s="98"/>
      <c r="E38" s="96">
        <f t="shared" si="0"/>
        <v>13035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77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50</v>
      </c>
      <c r="D13" s="127" t="s">
        <v>51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292</v>
      </c>
      <c r="D15" s="106">
        <v>68</v>
      </c>
      <c r="E15" s="103">
        <f>SUM(C15:D15)</f>
        <v>360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13093</v>
      </c>
      <c r="D38" s="98"/>
      <c r="E38" s="96">
        <f t="shared" si="0"/>
        <v>13093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78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52</v>
      </c>
      <c r="D13" s="127" t="s">
        <v>53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360</v>
      </c>
      <c r="D15" s="106">
        <v>22</v>
      </c>
      <c r="E15" s="103">
        <f>SUM(C15:D15)</f>
        <v>382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13161</v>
      </c>
      <c r="D38" s="98"/>
      <c r="E38" s="96">
        <f t="shared" si="0"/>
        <v>13161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84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85</v>
      </c>
      <c r="D13" s="127" t="s">
        <v>86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382</v>
      </c>
      <c r="D15" s="106">
        <v>78</v>
      </c>
      <c r="E15" s="103">
        <f>SUM(C15:D15)</f>
        <v>460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13183</v>
      </c>
      <c r="D38" s="98"/>
      <c r="E38" s="96">
        <f t="shared" si="0"/>
        <v>13183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BL44"/>
  <sheetViews>
    <sheetView tabSelected="1"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82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61</v>
      </c>
      <c r="D13" s="127" t="s">
        <v>62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460</v>
      </c>
      <c r="D15" s="106">
        <v>40</v>
      </c>
      <c r="E15" s="103">
        <f>SUM(C15:D15)</f>
        <v>500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13261</v>
      </c>
      <c r="D38" s="98"/>
      <c r="E38" s="96">
        <f t="shared" si="0"/>
        <v>13261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63</v>
      </c>
      <c r="D13" s="127" t="s">
        <v>64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500</v>
      </c>
      <c r="D15" s="106"/>
      <c r="E15" s="103">
        <f>SUM(C15:D15)</f>
        <v>500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13301</v>
      </c>
      <c r="D38" s="98"/>
      <c r="E38" s="96">
        <f t="shared" si="0"/>
        <v>13301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65</v>
      </c>
      <c r="D13" s="127" t="s">
        <v>66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67</v>
      </c>
      <c r="D13" s="127" t="s">
        <v>68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За январь</vt:lpstr>
      <vt:lpstr>За февраль</vt:lpstr>
      <vt:lpstr>За март</vt:lpstr>
      <vt:lpstr>За апрель</vt:lpstr>
      <vt:lpstr>За май</vt:lpstr>
      <vt:lpstr>За июнь</vt:lpstr>
      <vt:lpstr>За июль</vt:lpstr>
      <vt:lpstr>За август</vt:lpstr>
      <vt:lpstr>За сентябрь</vt:lpstr>
      <vt:lpstr>За октябрь</vt:lpstr>
      <vt:lpstr>За ноябрь</vt:lpstr>
      <vt:lpstr>За декабрь</vt:lpstr>
      <vt:lpstr>'За август'!Область_печати</vt:lpstr>
      <vt:lpstr>'За апрель'!Область_печати</vt:lpstr>
      <vt:lpstr>'За декабрь'!Область_печати</vt:lpstr>
      <vt:lpstr>'За июль'!Область_печати</vt:lpstr>
      <vt:lpstr>'За июнь'!Область_печати</vt:lpstr>
      <vt:lpstr>'За май'!Область_печати</vt:lpstr>
      <vt:lpstr>'За март'!Область_печати</vt:lpstr>
      <vt:lpstr>'За ноябрь'!Область_печати</vt:lpstr>
      <vt:lpstr>'За октябрь'!Область_печати</vt:lpstr>
      <vt:lpstr>'За сентябрь'!Область_печати</vt:lpstr>
      <vt:lpstr>'За февраль'!Область_печати</vt:lpstr>
      <vt:lpstr>'За январь'!Область_печати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2016-09-23T12:25:53Z</cp:lastPrinted>
  <dcterms:created xsi:type="dcterms:W3CDTF">1996-10-08T23:32:33Z</dcterms:created>
  <dcterms:modified xsi:type="dcterms:W3CDTF">2016-09-30T12:07:42Z</dcterms:modified>
</cp:coreProperties>
</file>